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workbookProtection workbookAlgorithmName="SHA-512" workbookHashValue="9KvOB66S5molCKzUD4Fyj7U1WaeRGt4CrxghxbM2wbfhWGabRRol/hEZnlZGiSzyVIYQN987fHFw2bnUpiXo6g==" workbookSaltValue="dq4xLHBpMhmCsCEE6JdE5g==" workbookSpinCount="100000" lockStructure="1"/>
  <bookViews>
    <workbookView xWindow="0" yWindow="0" windowWidth="22260" windowHeight="12648"/>
  </bookViews>
  <sheets>
    <sheet name="Obsah" sheetId="1" r:id="rId1"/>
    <sheet name="1 MŠ Benecko" sheetId="2" r:id="rId2"/>
    <sheet name="2 MŠ Jilemnice" sheetId="3" r:id="rId3"/>
    <sheet name="3 MŠ Kruh" sheetId="5" r:id="rId4"/>
    <sheet name="4 MŠ L.Olešnice" sheetId="6" r:id="rId5"/>
    <sheet name="5 MŠ Poniklá" sheetId="7" r:id="rId6"/>
    <sheet name="6 MŠ Dolní Rokytnice" sheetId="8" r:id="rId7"/>
    <sheet name="7 MŠ Horní Rokytnice" sheetId="9" r:id="rId8"/>
    <sheet name="8 MŠ Víchová n.J." sheetId="10" r:id="rId9"/>
    <sheet name="9 ZŠ Benecko" sheetId="11" r:id="rId10"/>
    <sheet name="10 MŠ Martinice" sheetId="12" r:id="rId11"/>
    <sheet name="11 ZŠ Martinice" sheetId="13" r:id="rId12"/>
    <sheet name="12 MŠ Mříčná" sheetId="14" r:id="rId13"/>
    <sheet name="13 ZŠ Mříčná" sheetId="15" r:id="rId14"/>
    <sheet name="14 ZŠ Víchová n.J." sheetId="4" r:id="rId15"/>
    <sheet name="15 MŠ Vítkovice" sheetId="16" r:id="rId16"/>
    <sheet name="16 ZŠ Vítkovice" sheetId="17" r:id="rId17"/>
    <sheet name="17 MŠ Horní Brannná" sheetId="18" r:id="rId18"/>
    <sheet name="18 ZŠ Horní Branná" sheetId="19" r:id="rId19"/>
    <sheet name="19 MŠ Jablonec n. J." sheetId="20" r:id="rId20"/>
    <sheet name="20 ZŠ Jablonec n. J." sheetId="21" r:id="rId21"/>
    <sheet name="21 ZUŠ Jablonec n. J." sheetId="22" r:id="rId22"/>
    <sheet name="22 ZŠ J. Harracha, Jilemnice" sheetId="23" r:id="rId23"/>
    <sheet name="23 ZŠ Komenského 288, Jilemnice" sheetId="24" r:id="rId24"/>
    <sheet name="24 ZŠ Poniklá" sheetId="25" r:id="rId25"/>
    <sheet name="25 ZŠ Rokytnice n. J." sheetId="26" r:id="rId26"/>
    <sheet name="26 MŠ Roztoky u Jilemnice" sheetId="27" r:id="rId27"/>
    <sheet name="27 ZŠ Roztoky u Jilemnice" sheetId="28" r:id="rId28"/>
    <sheet name="28 MŠ Studenec" sheetId="29" r:id="rId29"/>
    <sheet name="29 ZŠ Studenec" sheetId="30" r:id="rId30"/>
    <sheet name="30 ZŠ Čistá u Horek" sheetId="31" r:id="rId31"/>
    <sheet name="31 ZŠ Komenského 103, Jilemnice" sheetId="32" r:id="rId32"/>
    <sheet name="32 ZUŠ Jilemnice" sheetId="33" r:id="rId33"/>
    <sheet name="33 ZŠ Na horu" sheetId="34" r:id="rId34"/>
    <sheet name="34 MŠ Vysoké n. J." sheetId="35" r:id="rId35"/>
    <sheet name="35 ZŠ Vysoké n. J." sheetId="36" r:id="rId36"/>
  </sheets>
  <externalReferences>
    <externalReference r:id="rId37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7" l="1"/>
  <c r="E10" i="10"/>
  <c r="E10" i="36" l="1"/>
  <c r="F46" i="36"/>
  <c r="E7" i="36" l="1"/>
  <c r="E10" i="35"/>
  <c r="F50" i="35"/>
  <c r="E7" i="35" l="1"/>
  <c r="F38" i="33"/>
  <c r="F44" i="34" l="1"/>
  <c r="E10" i="32" l="1"/>
  <c r="F53" i="32"/>
  <c r="E7" i="32"/>
  <c r="E10" i="31"/>
  <c r="F48" i="31"/>
  <c r="E7" i="31" l="1"/>
  <c r="E8" i="30"/>
  <c r="E10" i="30"/>
  <c r="F71" i="30"/>
  <c r="E10" i="29"/>
  <c r="F52" i="29"/>
  <c r="E8" i="29" l="1"/>
  <c r="E8" i="28"/>
  <c r="F38" i="28"/>
  <c r="F28" i="27"/>
  <c r="E8" i="27" l="1"/>
  <c r="E10" i="26"/>
  <c r="F53" i="26"/>
  <c r="E8" i="26" l="1"/>
  <c r="E7" i="26"/>
  <c r="E10" i="25"/>
  <c r="F45" i="25"/>
  <c r="E7" i="25" l="1"/>
  <c r="E10" i="24"/>
  <c r="F49" i="24"/>
  <c r="E7" i="24" l="1"/>
  <c r="F34" i="23"/>
  <c r="E8" i="23" l="1"/>
  <c r="E7" i="23"/>
  <c r="F38" i="22" l="1"/>
  <c r="E10" i="22"/>
  <c r="F50" i="21"/>
  <c r="E10" i="21"/>
  <c r="E10" i="20"/>
  <c r="F55" i="20"/>
  <c r="E8" i="20" l="1"/>
  <c r="F30" i="19"/>
  <c r="E10" i="19"/>
  <c r="E10" i="18"/>
  <c r="F55" i="18"/>
  <c r="E10" i="34" l="1"/>
  <c r="E10" i="33"/>
  <c r="E10" i="28"/>
  <c r="E10" i="27"/>
  <c r="E10" i="23"/>
  <c r="F42" i="17" l="1"/>
  <c r="E10" i="17"/>
  <c r="F35" i="16"/>
  <c r="F38" i="4" l="1"/>
  <c r="E7" i="4"/>
  <c r="F27" i="15"/>
  <c r="E10" i="15"/>
  <c r="F16" i="14"/>
  <c r="E10" i="13" l="1"/>
  <c r="F33" i="13"/>
  <c r="E8" i="13"/>
  <c r="F55" i="12"/>
  <c r="E8" i="12" l="1"/>
  <c r="F51" i="11"/>
  <c r="E7" i="11" l="1"/>
  <c r="F50" i="10"/>
  <c r="E7" i="10" l="1"/>
  <c r="F30" i="9"/>
  <c r="E7" i="9" l="1"/>
  <c r="F36" i="8"/>
  <c r="E7" i="8" l="1"/>
  <c r="E7" i="7" l="1"/>
  <c r="E10" i="6"/>
  <c r="F51" i="6"/>
  <c r="E7" i="6" l="1"/>
  <c r="F23" i="5"/>
  <c r="E7" i="5" l="1"/>
  <c r="E10" i="3"/>
  <c r="E10" i="16" l="1"/>
  <c r="E10" i="4"/>
  <c r="E10" i="14"/>
  <c r="E10" i="12"/>
  <c r="E10" i="11"/>
  <c r="E10" i="9"/>
  <c r="E10" i="8"/>
  <c r="E10" i="7"/>
  <c r="E10" i="5"/>
  <c r="F37" i="3"/>
  <c r="E7" i="3" l="1"/>
  <c r="F45" i="2" l="1"/>
  <c r="E10" i="2" l="1"/>
</calcChain>
</file>

<file path=xl/comments1.xml><?xml version="1.0" encoding="utf-8"?>
<comments xmlns="http://schemas.openxmlformats.org/spreadsheetml/2006/main">
  <authors>
    <author>Autor</author>
  </authors>
  <commentList>
    <comment ref="D12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Prosím o uvedení přesného názvu knihy kvůil filtrování a úpravě dat.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D20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Řádky je možné přidávat. Vzorce jsou automaticky nastavené.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D12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Prosím o uvedení přesného názvu knihy kvůil filtrování a úpravě dat.</t>
        </r>
      </text>
    </comment>
  </commentList>
</comments>
</file>

<file path=xl/comments4.xml><?xml version="1.0" encoding="utf-8"?>
<comments xmlns="http://schemas.openxmlformats.org/spreadsheetml/2006/main">
  <authors>
    <author>Autor</author>
  </authors>
  <commentList>
    <comment ref="E39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Řádky je možné přidávat. Vzorce jsou automaticky nastavené.</t>
        </r>
      </text>
    </comment>
  </commentList>
</comments>
</file>

<file path=xl/sharedStrings.xml><?xml version="1.0" encoding="utf-8"?>
<sst xmlns="http://schemas.openxmlformats.org/spreadsheetml/2006/main" count="2432" uniqueCount="1573">
  <si>
    <t>Název školy</t>
  </si>
  <si>
    <t>Mateřská škola Benecko, příspěvková organizace</t>
  </si>
  <si>
    <t>Počet knih</t>
  </si>
  <si>
    <t>Pořadí</t>
  </si>
  <si>
    <t>Název knihy</t>
  </si>
  <si>
    <t>Autor</t>
  </si>
  <si>
    <t>Počet ks</t>
  </si>
  <si>
    <t>Aby nás to spolu bavilo po celý rok</t>
  </si>
  <si>
    <t>Miroslava Baxová</t>
  </si>
  <si>
    <t>Cvičení pro rozvoj psaní</t>
  </si>
  <si>
    <t>Pavel Svoboda</t>
  </si>
  <si>
    <t>Hra na farmě</t>
  </si>
  <si>
    <t>Hra s puclíky - zvířátka v lese</t>
  </si>
  <si>
    <t>Hravá jóga pro děti</t>
  </si>
  <si>
    <t>Anna Dvořáková</t>
  </si>
  <si>
    <t>Inkluzivní pedagogika</t>
  </si>
  <si>
    <t>Viktor Lechta</t>
  </si>
  <si>
    <t>Já mám krabici, cukr a krupici</t>
  </si>
  <si>
    <t>Jana Havlíčková</t>
  </si>
  <si>
    <t xml:space="preserve">Jaro ,léto, podzim, zima, ve školce je pořád prima </t>
  </si>
  <si>
    <t>Kateřina Konvalinková</t>
  </si>
  <si>
    <t>Jóga pro děti Dobré ráno sluníčko</t>
  </si>
  <si>
    <t>Mini Thapar, Níša Sing</t>
  </si>
  <si>
    <t>Kouzelné čtení - Doprava</t>
  </si>
  <si>
    <t>Kouzelné čtení - Moje první čísla</t>
  </si>
  <si>
    <t>Kouzelné čtení - Moje první písmena</t>
  </si>
  <si>
    <t>Kouká Mína do komína</t>
  </si>
  <si>
    <t>Kouzelné čtení - Domácí zvířátka</t>
  </si>
  <si>
    <t>Kouzelné čtení - Dopravní prostředky</t>
  </si>
  <si>
    <t>Kouzelné čtení - Zpívánky 2</t>
  </si>
  <si>
    <t>Logopedické hádanky</t>
  </si>
  <si>
    <t>Logopedické pohádky</t>
  </si>
  <si>
    <t>Mluv se mnou</t>
  </si>
  <si>
    <t>K Slezáková</t>
  </si>
  <si>
    <t xml:space="preserve">Pohádkové tvoření </t>
  </si>
  <si>
    <t>Taťjana Mecholdová</t>
  </si>
  <si>
    <t>Poruchy učení</t>
  </si>
  <si>
    <t>Olga Zelinková</t>
  </si>
  <si>
    <t>Relaxační desetiminutovky</t>
  </si>
  <si>
    <t>Perreti</t>
  </si>
  <si>
    <t>Rozpustilé básničky pro malé dětské ručičky</t>
  </si>
  <si>
    <t>Romana Suchá</t>
  </si>
  <si>
    <t>Rozvoj rozumových schopností u dětí v mateřské škole</t>
  </si>
  <si>
    <t>Fořtíková</t>
  </si>
  <si>
    <t>Šest kroků ke zvládnutí ADHD</t>
  </si>
  <si>
    <t>Anne Weeks</t>
  </si>
  <si>
    <t>Trénujeme logické myšlení</t>
  </si>
  <si>
    <t>Roger Rougier</t>
  </si>
  <si>
    <t>Velké logopedické pexeso</t>
  </si>
  <si>
    <t>Veršované rozcvičky pro kluky a holčičky</t>
  </si>
  <si>
    <t>Celkem</t>
  </si>
  <si>
    <t>Mateřská škola Jilemnice, příspěvková organizace</t>
  </si>
  <si>
    <t>Poče ks</t>
  </si>
  <si>
    <t>M. Baxová</t>
  </si>
  <si>
    <t>Dyspraxie</t>
  </si>
  <si>
    <t>O. Zelinková</t>
  </si>
  <si>
    <t>Inkluze v mateřské škole</t>
  </si>
  <si>
    <t>M. Mazánková</t>
  </si>
  <si>
    <t>Jak si obr hraje s blechou</t>
  </si>
  <si>
    <t>L. Horová</t>
  </si>
  <si>
    <t>Jaro, léto.Podzim,zima ve školce je pořád prima.</t>
  </si>
  <si>
    <t>K. Konvalinková</t>
  </si>
  <si>
    <t>Ježibaba na koloběžce</t>
  </si>
  <si>
    <t>J. Kahoun</t>
  </si>
  <si>
    <t>Komunikace v problémových situacích s dítětem v MŠ</t>
  </si>
  <si>
    <t>Rachel W. Sperry</t>
  </si>
  <si>
    <t>Logopedická prevence</t>
  </si>
  <si>
    <t>M. Lipnická</t>
  </si>
  <si>
    <t>Mateřská škola komunikuje s rodiči</t>
  </si>
  <si>
    <t>L. Lažová</t>
  </si>
  <si>
    <t>Moderní didaktika</t>
  </si>
  <si>
    <t>Robert Čapek</t>
  </si>
  <si>
    <t xml:space="preserve">Od podzimu do léta </t>
  </si>
  <si>
    <t>H. Voščeková</t>
  </si>
  <si>
    <t xml:space="preserve">Poradenská činnost učitele v MŠ </t>
  </si>
  <si>
    <t>Právní rámec řízení</t>
  </si>
  <si>
    <t>Jiří Valenta</t>
  </si>
  <si>
    <t>Přehled speciální pedagogiky</t>
  </si>
  <si>
    <t>Milan Valenta</t>
  </si>
  <si>
    <t>Rozvoj rozumových schopností u dětí v MŠ</t>
  </si>
  <si>
    <t>Jitka Fořtíková</t>
  </si>
  <si>
    <t>Řečové a komunikační obtíže</t>
  </si>
  <si>
    <t>Kolektiv</t>
  </si>
  <si>
    <t>Slovník speciální pedagogiky</t>
  </si>
  <si>
    <t>Správní řízení v praxi škol a školských zařízení</t>
  </si>
  <si>
    <t>M. Puškinová</t>
  </si>
  <si>
    <t>Stres v práci a v životě</t>
  </si>
  <si>
    <t>D. Fontana</t>
  </si>
  <si>
    <t>Učíme se počítat</t>
  </si>
  <si>
    <t>Už brzy půjdu do školy</t>
  </si>
  <si>
    <t>Iva Košek Bartošová</t>
  </si>
  <si>
    <t>Vzdělávání žáka s SVP</t>
  </si>
  <si>
    <t>Jitka Knedíková</t>
  </si>
  <si>
    <t>Kontaktní údaje</t>
  </si>
  <si>
    <t>Kontaktní osoba pro zapůjčení knih</t>
  </si>
  <si>
    <t>Elektronická tužka Kouzelné čtení Základní sada</t>
  </si>
  <si>
    <t>Kouzelné čtení Když myšky šeptají</t>
  </si>
  <si>
    <t>Kouzelné čtení Když roboti breptají</t>
  </si>
  <si>
    <t>MAPí knihovna</t>
  </si>
  <si>
    <t xml:space="preserve">V případě zájmu o zapůjčení knih se obracejte, prosím, na kontaktní osobu uvedenou v tabulce školy. </t>
  </si>
  <si>
    <t>Seznam zapojených škol a pořízené odborné pededagogické literatury</t>
  </si>
  <si>
    <t>Zpět na OBSAH</t>
  </si>
  <si>
    <t>Mateřská škola Kruh, příspěvková organizace</t>
  </si>
  <si>
    <t>Mateřská škola Levínská Olešnice, příspěvková organizace</t>
  </si>
  <si>
    <t>Mateřská škola Poniklá, příspěvková organizace</t>
  </si>
  <si>
    <t>Mateřská škola Rokytnice nad Jizerou, Dolní Rokytnice 210, příspěvková organizace</t>
  </si>
  <si>
    <t>Mateřská škola Rokytnice nad Jizerou, Horní Rokytnice 555, příspěvková organizace</t>
  </si>
  <si>
    <t>Mateřská škola Víchová nad Jizerou, příspěvková organizace</t>
  </si>
  <si>
    <t>Základní škola Benecko, příspěvková organizace</t>
  </si>
  <si>
    <t>Základní škola Víchová nad Jizerou, příspěvková organizace</t>
  </si>
  <si>
    <t>Základní škola Jilemnice, Jana Harracha 97, příspěvková organizace</t>
  </si>
  <si>
    <t>Základní škola Jilemnice, Komenského 288, příspěvková organizace</t>
  </si>
  <si>
    <t>Základní škola Poniklá, příspěvková organizace</t>
  </si>
  <si>
    <t>Základní škola, Rokytnice nad Jizerou, příspěvková organizace</t>
  </si>
  <si>
    <t>Základní škola a Mateřská škola, Jilemnice, Komenského 103, příspěvková organizace</t>
  </si>
  <si>
    <t>Základní umělecká škola Jilemnice, příspěvková organizace</t>
  </si>
  <si>
    <t>Základní škola Na horu</t>
  </si>
  <si>
    <t>Mateřská škola Vysoké nad Jizerou, příspěvková organizace</t>
  </si>
  <si>
    <t>Základní škola Vysoké nad Jizerou, příspěvková organizace</t>
  </si>
  <si>
    <t>Základní škola a Mateřská škola Martinice v Krkonoších, příspěvková organizace - MŠ</t>
  </si>
  <si>
    <t>Základní škola a Mateřská škola Martinice v Krkonoších, příspěvková organizace - ZŠ</t>
  </si>
  <si>
    <t>Základní škola a Mateřská škola Mříčná, příspěvková organizace - MŠ</t>
  </si>
  <si>
    <t>Základní škola a Mateřská škola Mříčná, příspěvková organizace - ZŠ</t>
  </si>
  <si>
    <t>Krkonošská základní škola a mateřská škola Vítkovice, příspěvková organizace - MŠ</t>
  </si>
  <si>
    <t>Krkonošská základní škola a mateřská škola Vítkovice, příspěvková organizace - ZŠ</t>
  </si>
  <si>
    <t>Základní škola a Mateřská škola Josefa Šíra, Horní Branná, příspěvková organizace - MŠ</t>
  </si>
  <si>
    <t>Základní škola a Mateřská škola Josefa Šíra, Horní Branná, příspěvková organizace - ZŠ</t>
  </si>
  <si>
    <t>Základní škola, Mateřská škola a Základní umělecká škola, Jablonec nad Jizerou, příspěvková organizace - MŠ</t>
  </si>
  <si>
    <t>Základní škola, Mateřská škola a Základní umělecká škola, Jablonec nad Jizerou, příspěvková organizace - ZŠ</t>
  </si>
  <si>
    <t>Základní škola, Mateřská škola a Základní umělecká škola, Jablonec nad Jizerou, příspěvková organizace - ZUŠ</t>
  </si>
  <si>
    <t>Základní škola a Mateřská škola Roztoky u Jilemnice, příspěvková organizace - MŠ</t>
  </si>
  <si>
    <t>Základní škola a Mateřská škola Roztoky u Jilemnice, příspěvková organizace - ZŠ</t>
  </si>
  <si>
    <t>Základní škola a Mateřská škola, Studenec, okres Semily, příspěvková organizace - MŠ</t>
  </si>
  <si>
    <t>Základní škola a Mateřská škola, Studenec, okres Semily, příspěvková organizace - ZŠ</t>
  </si>
  <si>
    <t>Základní škola a Mateřská škola, Čistá u Horek, příspěvková organizace - pouze ZŠ</t>
  </si>
  <si>
    <t>Seznam pořízených knih z projektu MAP Jilemnicko II.</t>
  </si>
  <si>
    <t>Jak na žáky. Zvládání náročných situací ve třídě.</t>
  </si>
  <si>
    <t>Elektronická tužka Kouzelné čtení Hravé učení</t>
  </si>
  <si>
    <t>MAPí knihovna je virtuální knihovna reálně umístěných knih (odborné pedagogické literatury) ve školách zapojených do projektu MAP Jilemnicko II. Tato aktivita je realizována v rámci projektu MAP Jilemnicko II. , reg. č. CZ.02.3.68/0.0/0.0/17_047/0008605.</t>
  </si>
  <si>
    <t>Marcela Šírová</t>
  </si>
  <si>
    <t>sirovam.2@seznam.cz, 481 582 615</t>
  </si>
  <si>
    <t>ms.jilemnice.sporilov@tiscali.cz, 481 544 072</t>
  </si>
  <si>
    <t>Ivana Faistaverová</t>
  </si>
  <si>
    <t>skolka.kruh@seznam.cz, 481 587 462</t>
  </si>
  <si>
    <t>Diagnostika dítěte předškolního věku</t>
  </si>
  <si>
    <t>J.Bednářová, V.Šmardová</t>
  </si>
  <si>
    <t>Do školky za zvířátky</t>
  </si>
  <si>
    <t>Eva Svobodová</t>
  </si>
  <si>
    <t>Environmentální výchova v MŠ</t>
  </si>
  <si>
    <t>Léblová Eliška</t>
  </si>
  <si>
    <t>Hrajeme si ve školce</t>
  </si>
  <si>
    <t>Jaro, léto, podzim,zima, ve školce je pořád prima</t>
  </si>
  <si>
    <t>Rachel W.Sperry</t>
  </si>
  <si>
    <t>Od podzimu do léta pohádka nám přilétá</t>
  </si>
  <si>
    <t>H.Voščeková</t>
  </si>
  <si>
    <t>Vývojová psychologie - dětsví a dospívání</t>
  </si>
  <si>
    <t>Marie Vágnerová</t>
  </si>
  <si>
    <t>Mgr. Beata Dundová</t>
  </si>
  <si>
    <t>materskaskola@levinskaolesnice.cz, 774 842 871</t>
  </si>
  <si>
    <t>Angličtina pro děti Zábavné rámovačky</t>
  </si>
  <si>
    <t>Henrieta Krejčí</t>
  </si>
  <si>
    <t>Angličtina pro děti-audiokniha</t>
  </si>
  <si>
    <t>Bezstarostné roky?</t>
  </si>
  <si>
    <t>Anna Kucharská</t>
  </si>
  <si>
    <t>CD a not.mat.Sněhurka a sedm trpaslíků-zobcová</t>
  </si>
  <si>
    <t>Cestovní náhrady podle zákoníku práce 2019</t>
  </si>
  <si>
    <t>Jaroslava Pfeilerová</t>
  </si>
  <si>
    <t>Cvičení pro děti se specifickými poruchami učení</t>
  </si>
  <si>
    <t>Věra Pokorná</t>
  </si>
  <si>
    <t>Dítě a mateřská škola</t>
  </si>
  <si>
    <t>Soňa Koťátková</t>
  </si>
  <si>
    <t>DO-RE-MI Zpěvník pro předškoláky</t>
  </si>
  <si>
    <t>Marie Lišková</t>
  </si>
  <si>
    <t>Eva Hurdová,Edita Plicková,Marie Tetourová,Pavel Jurkovič</t>
  </si>
  <si>
    <t>Hudební stránky-KAFOMET</t>
  </si>
  <si>
    <t>Jóga ve školce</t>
  </si>
  <si>
    <t>Monika Nikodemová</t>
  </si>
  <si>
    <t>Kdo tady má tykadla?</t>
  </si>
  <si>
    <t>Irena Klimková</t>
  </si>
  <si>
    <t>Logico PRIMO Abeceda bez čtení část 1</t>
  </si>
  <si>
    <t>Logico PRIMO Abeceda bez čtení část 2</t>
  </si>
  <si>
    <t>Logico PRIMO Léto</t>
  </si>
  <si>
    <t>Logico PRIMO Počítání a porovnávání</t>
  </si>
  <si>
    <t>Logico PRIMO Vzory a logické řady</t>
  </si>
  <si>
    <t>Logico PRIMO Zbystři zrak a soustřeď se</t>
  </si>
  <si>
    <t>Montessori aktivity</t>
  </si>
  <si>
    <t>Obletět svět, přál bych si hned</t>
  </si>
  <si>
    <t>Pedagogická diagnostika v MŠ</t>
  </si>
  <si>
    <t>Jana Kratochvílová,Zora Syslová,Táňa Fikarová</t>
  </si>
  <si>
    <t>Písmo jako vědomá stopa pohybu</t>
  </si>
  <si>
    <t>Táňa Svatočová</t>
  </si>
  <si>
    <t>Písničky z pohádek a dětských filmů 4</t>
  </si>
  <si>
    <t>Plánujeme školu v přírodě</t>
  </si>
  <si>
    <t>Mgr.A.Doubková,Mgr.D.Svobodová</t>
  </si>
  <si>
    <t>Pohádkový kufřík+5pohádek</t>
  </si>
  <si>
    <t>Procvičme si jazýček</t>
  </si>
  <si>
    <t>Jitka Kaulfussová</t>
  </si>
  <si>
    <t>Předškoláci v pohybu</t>
  </si>
  <si>
    <t>Hana Volfová, Ilona Kolovská</t>
  </si>
  <si>
    <t>Rok v mateřské škole</t>
  </si>
  <si>
    <t>Eva Opravilová,Vladimíra Gebhartová</t>
  </si>
  <si>
    <t>Rozvíjíme dovednosti hrubé a jemné motoriky dětí</t>
  </si>
  <si>
    <t>Eva Svobodová,HanaDvořáková</t>
  </si>
  <si>
    <t>Věra Čadilová,Blanka Honsarová,Jitka Kendíková,Dita Janderková</t>
  </si>
  <si>
    <t>Slovo,slůvko,slovíčko,honem poběž písničko</t>
  </si>
  <si>
    <t>Účetnictví pro úplné začátečníky</t>
  </si>
  <si>
    <t>Pavel Novotný</t>
  </si>
  <si>
    <t>Ve školce je bezva</t>
  </si>
  <si>
    <t>Ladislava Horová</t>
  </si>
  <si>
    <t>Veselé hry s malými dětmi</t>
  </si>
  <si>
    <t>Jana Hanšpachová</t>
  </si>
  <si>
    <t>Veselý rok s pohádkami</t>
  </si>
  <si>
    <t>Eva Štanclová</t>
  </si>
  <si>
    <t>Výchova prožitkem</t>
  </si>
  <si>
    <t>Veronika Kirchnerová,Radka Rubešová</t>
  </si>
  <si>
    <t>Vývoj dětské kresby a její diagnostické využití</t>
  </si>
  <si>
    <t>Za dveřmi mateřské školy</t>
  </si>
  <si>
    <t>Daria Fialová</t>
  </si>
  <si>
    <t>Lenka Scholzová</t>
  </si>
  <si>
    <t>skolka.ponikla@seznam.cz, 481 585 257</t>
  </si>
  <si>
    <t>A pak se to stalo</t>
  </si>
  <si>
    <t>Ester Stará</t>
  </si>
  <si>
    <t>Albi tužka s knihou Hravé učení</t>
  </si>
  <si>
    <t>Aspergerův syndrom</t>
  </si>
  <si>
    <t>Tonny Attwood</t>
  </si>
  <si>
    <t>Berta a Ufo</t>
  </si>
  <si>
    <t>Dědečku, vyprávěj</t>
  </si>
  <si>
    <t>Ladislav Špaček</t>
  </si>
  <si>
    <t>Bednářová, Šmardová</t>
  </si>
  <si>
    <t>Dušinka, víla věcí</t>
  </si>
  <si>
    <t>Havětník</t>
  </si>
  <si>
    <t>Jiří Dvořák</t>
  </si>
  <si>
    <t>Hravouka</t>
  </si>
  <si>
    <t>Tereza Vostradovská</t>
  </si>
  <si>
    <t>Kosprd a Telecí</t>
  </si>
  <si>
    <t>Eva Papoušková</t>
  </si>
  <si>
    <t>Kouzelné čtení  Moje první čísla</t>
  </si>
  <si>
    <t>Kouzelné čtení Česká republika</t>
  </si>
  <si>
    <t>Kouzelné čtení Denní činnosti</t>
  </si>
  <si>
    <t>Kouzelné čtení Domácí zvířata</t>
  </si>
  <si>
    <t>Kouzelné čtení Doprava</t>
  </si>
  <si>
    <t>Kouzelné čtení Dopravní prostředky</t>
  </si>
  <si>
    <t>Kouzelné čtení Hasič</t>
  </si>
  <si>
    <t>Kouzelné čtení Hravé učení</t>
  </si>
  <si>
    <t>Kouzelné čtení Lékař</t>
  </si>
  <si>
    <t>Kouzelné čtení Lidské tělo</t>
  </si>
  <si>
    <t>Kouzelné čtení Moje první písmena</t>
  </si>
  <si>
    <t>Kouzelné čtení Básničky z lesa</t>
  </si>
  <si>
    <t>Kouzelné čtení Zvířata v Zoo</t>
  </si>
  <si>
    <t>Poruchy autistického spektra</t>
  </si>
  <si>
    <t>Kateřina Thorová</t>
  </si>
  <si>
    <t>Cathy Laver-Bradbury a kol.</t>
  </si>
  <si>
    <t>Vzdělávání dětí od dvou let v MŠ</t>
  </si>
  <si>
    <t>Hana Splavcová, Jana Kropáčková</t>
  </si>
  <si>
    <t>PaedDr. Eva Maloňová</t>
  </si>
  <si>
    <t>msdolirokytnice@seznam.cz, 732 110 484</t>
  </si>
  <si>
    <t>Děti a emoce</t>
  </si>
  <si>
    <t>V.Černý,K.Grofová</t>
  </si>
  <si>
    <t xml:space="preserve">Doremi 1 </t>
  </si>
  <si>
    <t>Doremi 2</t>
  </si>
  <si>
    <t>Dvouleté děti v předškolním vzdělávání (od jara do léta)</t>
  </si>
  <si>
    <t>Individualizace v mateřské škole</t>
  </si>
  <si>
    <t>Zora Syslová,V.Krejčová,J.Kargerová</t>
  </si>
  <si>
    <t>Jak napsat a používat individuální vzdělávací program</t>
  </si>
  <si>
    <t>Karel Krpálek, Z.Bělecký</t>
  </si>
  <si>
    <t xml:space="preserve">Jak pes logopes učil děti mluvit </t>
  </si>
  <si>
    <t>Iva Novotná</t>
  </si>
  <si>
    <t>Logopedické pexeso a obrázkové čtení BPNDFVKHCHĎŤŇ</t>
  </si>
  <si>
    <t>Bohdana Pávková</t>
  </si>
  <si>
    <t>Logopedické pexeso a obrázkové čtení CSZČŠŽ</t>
  </si>
  <si>
    <t>Logopedické pexeso a obrázkové čtení LRŘ</t>
  </si>
  <si>
    <t>Mezi námi předškoláky pro děti od 5 do 7 let</t>
  </si>
  <si>
    <t>Jiřina Bednářová</t>
  </si>
  <si>
    <t xml:space="preserve">Pedagogická diagnostika v MŠ </t>
  </si>
  <si>
    <t>Zora Syslová,V.Krejčová,Táňa Fikarová</t>
  </si>
  <si>
    <t>Písníček 1</t>
  </si>
  <si>
    <t>Marie Kružíková</t>
  </si>
  <si>
    <t>Písníček 3</t>
  </si>
  <si>
    <t>Počítání soba Boba 1 díl</t>
  </si>
  <si>
    <t>Počítání soba Boba 2.díl</t>
  </si>
  <si>
    <t>jiřina Bečdnářová</t>
  </si>
  <si>
    <t>Počítání soba Boba 3.díl</t>
  </si>
  <si>
    <t>Procvičujme si jazýček</t>
  </si>
  <si>
    <t>Kaulfussová Jitka</t>
  </si>
  <si>
    <t xml:space="preserve">Přírodovědné hry </t>
  </si>
  <si>
    <t>Jitka Macenauerová</t>
  </si>
  <si>
    <t>Blanka Křováčková,Iva Košek Bartošová</t>
  </si>
  <si>
    <t>Váš osobní balíček  8 komplexních metodik
1) Prosociální činnost
2) Činnosti k rozvoji řečových dovedností
3) Činnosti se zvířaty K. Jančaříková, J. Havlová
4) Činnosti venku a v přírodě Jančaříková, Kapuciánová
5) Kognitivní činnosti Hana Nádvorníková
6)Enviromentální Činnosti Jančaříková
7) Předmatematické činnost
8) Pohybové Činnosti Hana Dvořáková</t>
  </si>
  <si>
    <t>Sestavte si svůj balíček z ediční řady Komplexní metodiky dle svých požadavků</t>
  </si>
  <si>
    <t>Vzdělávání dětí do dvou let v MŠ</t>
  </si>
  <si>
    <t>Hana Splavcová,Jana Kropáčková</t>
  </si>
  <si>
    <t>Helena Neumannová</t>
  </si>
  <si>
    <t>mshornirokytnice@seznam.cz, 736 481 587</t>
  </si>
  <si>
    <t xml:space="preserve">100 her pro děti do 3 let                         </t>
  </si>
  <si>
    <t>Katarina Backer-Braun</t>
  </si>
  <si>
    <t>Didaktika předškolního vzdělávání</t>
  </si>
  <si>
    <t>Eva Šmelová</t>
  </si>
  <si>
    <t xml:space="preserve">Jak se uklidnit bez jídla                          </t>
  </si>
  <si>
    <t xml:space="preserve">Susan Albers              </t>
  </si>
  <si>
    <t xml:space="preserve">Mraveneček na cestách                          </t>
  </si>
  <si>
    <t xml:space="preserve">Není hláska jako hláska                         </t>
  </si>
  <si>
    <t xml:space="preserve">Kateřina Slezáková     </t>
  </si>
  <si>
    <t xml:space="preserve">Povídám,povídám pohádku                   </t>
  </si>
  <si>
    <t xml:space="preserve">Markéta Mlčochová  </t>
  </si>
  <si>
    <t xml:space="preserve">Poznáváme, hýbeme se a tvoříme           </t>
  </si>
  <si>
    <t xml:space="preserve">Pavla Petrů-Kicková  </t>
  </si>
  <si>
    <t>Poznej s námi Česko</t>
  </si>
  <si>
    <t xml:space="preserve">Iva Nováková       </t>
  </si>
  <si>
    <t xml:space="preserve">Rohlík,auto,dům                                     </t>
  </si>
  <si>
    <t xml:space="preserve">Renata Škaloudová  </t>
  </si>
  <si>
    <t xml:space="preserve">Říkej si a hraj                                         </t>
  </si>
  <si>
    <t xml:space="preserve">Jitka Tučková </t>
  </si>
  <si>
    <t xml:space="preserve">Slovo, slůvko, slovíčko, honem poběž,
písničko </t>
  </si>
  <si>
    <t xml:space="preserve">Milena Kmentová      </t>
  </si>
  <si>
    <t xml:space="preserve">Sportujeme celý rok                               </t>
  </si>
  <si>
    <t xml:space="preserve">Marie Těhtalová        </t>
  </si>
  <si>
    <t xml:space="preserve">Šimonovy pracovní listy                        </t>
  </si>
  <si>
    <t xml:space="preserve">Iva Košek-Bartošová  </t>
  </si>
  <si>
    <t xml:space="preserve">Šimonovy pracovní listy 25 hravá grafomotorika </t>
  </si>
  <si>
    <t xml:space="preserve">Marie Těhtalová  </t>
  </si>
  <si>
    <t>Školní zralost a připravenost</t>
  </si>
  <si>
    <t xml:space="preserve">Hana Otevřelová   </t>
  </si>
  <si>
    <t xml:space="preserve">Trénujeme logické myšlení                    </t>
  </si>
  <si>
    <t xml:space="preserve">Roger Rougier           </t>
  </si>
  <si>
    <t>Hana Splavcová</t>
  </si>
  <si>
    <t>Pavlína Bělonožníková, DiS.</t>
  </si>
  <si>
    <t>ms.vichova@tiscali.cz, 481 541 121</t>
  </si>
  <si>
    <t>Baxová</t>
  </si>
  <si>
    <t>Albi kniha Hravá angličtina</t>
  </si>
  <si>
    <t>Albi kniha Hravé učení</t>
  </si>
  <si>
    <t>Albi kniha Lidské tělo</t>
  </si>
  <si>
    <t>Alenčin sen aneb jak funguje mozek</t>
  </si>
  <si>
    <t>Vetulani Jerzy</t>
  </si>
  <si>
    <t>Bednářová</t>
  </si>
  <si>
    <t>Emoční inteligence</t>
  </si>
  <si>
    <t>Marc A. Pletzer</t>
  </si>
  <si>
    <t>Hry pro rozvoj všímavosti u dětí</t>
  </si>
  <si>
    <t>Plummer Deborah</t>
  </si>
  <si>
    <t>Jak přežít, když nerozumím emocím</t>
  </si>
  <si>
    <t>K. Glasser</t>
  </si>
  <si>
    <t>Jak si hraje obr s blechou</t>
  </si>
  <si>
    <t>Horová</t>
  </si>
  <si>
    <t>Jaro, léto, podzim, zima, ve školce je pořád prima</t>
  </si>
  <si>
    <t>N. Konvalinková</t>
  </si>
  <si>
    <t>Komunikace v problémových situacích v MŠ</t>
  </si>
  <si>
    <t>Logopecické hádanky</t>
  </si>
  <si>
    <t>Havlíčková, Eichlerová</t>
  </si>
  <si>
    <t>Logopedická prevence v MŠ</t>
  </si>
  <si>
    <t>Eichlerová Ilona</t>
  </si>
  <si>
    <t>Malá bojovnice</t>
  </si>
  <si>
    <t>Adamsová Jennifer</t>
  </si>
  <si>
    <t>Mapovník</t>
  </si>
  <si>
    <t>Mizielitska A.</t>
  </si>
  <si>
    <t>MŠ komunikuje s rodiči</t>
  </si>
  <si>
    <t>Myslet nahlas-mluvit nahlas</t>
  </si>
  <si>
    <t>Reuven Feuerstein</t>
  </si>
  <si>
    <t>Obejmi mě, prosím</t>
  </si>
  <si>
    <t>Wechterowicz P.</t>
  </si>
  <si>
    <t>Od podzimu do léta pohádka k nám přilétá</t>
  </si>
  <si>
    <t>Voščeková</t>
  </si>
  <si>
    <t>Podzim klepe na dveře</t>
  </si>
  <si>
    <t>Jana Čapková</t>
  </si>
  <si>
    <t>Poradenská činnost učitele v MŠ</t>
  </si>
  <si>
    <t>Petrů-Kicková P.</t>
  </si>
  <si>
    <t>Rohlík, auto, dům</t>
  </si>
  <si>
    <t>Škaloudová R.</t>
  </si>
  <si>
    <t>Cathy Laver-Bradbury</t>
  </si>
  <si>
    <t>Vítáme se s kamarády</t>
  </si>
  <si>
    <t>Hana Splavclová, Jana Kropáčková</t>
  </si>
  <si>
    <t>Zimu máme na krku</t>
  </si>
  <si>
    <t>Zpěvníky Do-re-mi 1 a 2</t>
  </si>
  <si>
    <t>Mgr. Alena Šírová</t>
  </si>
  <si>
    <t>reditel@zsbenecko.cz, 481 582 762</t>
  </si>
  <si>
    <t>Hladík Petr</t>
  </si>
  <si>
    <t>50 aktivities for the primary classroom</t>
  </si>
  <si>
    <t>Read Carol</t>
  </si>
  <si>
    <t>7 návyků šťastných dětí</t>
  </si>
  <si>
    <t>Sean Covey</t>
  </si>
  <si>
    <t xml:space="preserve">ADHD A ADD v dospívání </t>
  </si>
  <si>
    <t>Aspergerka</t>
  </si>
  <si>
    <t>Simone Rudy</t>
  </si>
  <si>
    <t>Česká republika Školní atlas</t>
  </si>
  <si>
    <t>Čtení není žádná nuda</t>
  </si>
  <si>
    <t>Olga Černá</t>
  </si>
  <si>
    <t>Dítě s ADHD a ADD doma i ve škole</t>
  </si>
  <si>
    <t>Cheril R. Carter</t>
  </si>
  <si>
    <t>Hrajeme si s písmenky</t>
  </si>
  <si>
    <t>Simona Pišlová</t>
  </si>
  <si>
    <t>Hry pro rozvoj skupinové spolupráce</t>
  </si>
  <si>
    <t>Soňa Hermochová, Jana Vaňková</t>
  </si>
  <si>
    <t>Jak se krotí tygr</t>
  </si>
  <si>
    <t>Kamila Kopsová</t>
  </si>
  <si>
    <t>Jazykové hry</t>
  </si>
  <si>
    <t>Klasické české skládačky a hry</t>
  </si>
  <si>
    <t>Kooperativní učení, kooperativní škola</t>
  </si>
  <si>
    <t>Hana Kasíková</t>
  </si>
  <si>
    <t>Matematika a pozornost pro žáky s SPU</t>
  </si>
  <si>
    <t>Jitka Kendíková</t>
  </si>
  <si>
    <t>Dagmar Sitná</t>
  </si>
  <si>
    <t>Motivace žáků efektivní komunikací</t>
  </si>
  <si>
    <t>Marta Mašková</t>
  </si>
  <si>
    <t>Motivační tříminutovky</t>
  </si>
  <si>
    <t>Kathy Peterson</t>
  </si>
  <si>
    <t>Na naší škole nám záleží</t>
  </si>
  <si>
    <t>Martin Chvál</t>
  </si>
  <si>
    <t>Nadané dítě ve škole</t>
  </si>
  <si>
    <t>Jana Cihelková</t>
  </si>
  <si>
    <t>Najděte si svého marťana</t>
  </si>
  <si>
    <t>Marek Herman</t>
  </si>
  <si>
    <t>Písnička I - Zpěvník pro 1. stupeň základní školy</t>
  </si>
  <si>
    <t>Pozornost - cvičení k posilování koncentrace pozornosti</t>
  </si>
  <si>
    <t>Zdena Michalová</t>
  </si>
  <si>
    <t>Pravidla českého pravopisu</t>
  </si>
  <si>
    <t>kolektiv autorů</t>
  </si>
  <si>
    <t>Primary activities box</t>
  </si>
  <si>
    <t>Nixon Caroline, Tomlinson Michael</t>
  </si>
  <si>
    <t>Primary communicacion box</t>
  </si>
  <si>
    <t>Problémové situace v kolektivu</t>
  </si>
  <si>
    <t>Dobrá škola</t>
  </si>
  <si>
    <t>Příprava na přijímací zkoušky na 8letá gymnázia-Všeobecný přehled</t>
  </si>
  <si>
    <t>Jaroslav Eisler, Jana Eislerová</t>
  </si>
  <si>
    <t>Příprava na státní přijímací zkoušky na osmiletá gymnázia - Český jazyk a literatura</t>
  </si>
  <si>
    <t>Gabriela Zelená Sittová</t>
  </si>
  <si>
    <t>Příprava na státní přijímací zkoušky na osmiletá gymnázia - Matematika</t>
  </si>
  <si>
    <t>Pavel Zelený</t>
  </si>
  <si>
    <t>Rébusy pro rozvoj myšlení.</t>
  </si>
  <si>
    <t>Jana Buřičová</t>
  </si>
  <si>
    <t>Reedukace specifických poruch</t>
  </si>
  <si>
    <t>Drahomíra Jucovičová</t>
  </si>
  <si>
    <t>Rozvíjíme logické myšlení</t>
  </si>
  <si>
    <t>Slovník cizích slov</t>
  </si>
  <si>
    <t>Školní slovník českých synonym</t>
  </si>
  <si>
    <t>Školní atlas světa</t>
  </si>
  <si>
    <t>Radka Rubešová, Veronika Kirchnerová</t>
  </si>
  <si>
    <t>Aby nás to spolu bavilo celý rok</t>
  </si>
  <si>
    <t>Atlas vesmíru pro děti</t>
  </si>
  <si>
    <t>Píšala Jan, Dušek Jiří</t>
  </si>
  <si>
    <t>Básničky pro radost</t>
  </si>
  <si>
    <t>A.Zímová</t>
  </si>
  <si>
    <t>České pověsti pro malé děti 2</t>
  </si>
  <si>
    <t>Černý, Grofová</t>
  </si>
  <si>
    <t>Dětský atlas České republiky</t>
  </si>
  <si>
    <t>Fantová, Šplíchal</t>
  </si>
  <si>
    <t>Draka je lepší pozdravit</t>
  </si>
  <si>
    <t>M. Kratochvíl</t>
  </si>
  <si>
    <t>Grafomotorická cvičení pro předškoláky</t>
  </si>
  <si>
    <t>L. Košková</t>
  </si>
  <si>
    <t>Hravá jóga</t>
  </si>
  <si>
    <t>L.V.Pajalunga</t>
  </si>
  <si>
    <t>Hyperaktivní předškoláci</t>
  </si>
  <si>
    <t>P. Škrdlíková</t>
  </si>
  <si>
    <t>Jaro, léto, podzim a zima v kostce</t>
  </si>
  <si>
    <t>Bernerová</t>
  </si>
  <si>
    <t>M. Nikodemová</t>
  </si>
  <si>
    <t>Když se řekne rozcvička</t>
  </si>
  <si>
    <t>V. Ottomanská</t>
  </si>
  <si>
    <t>Kovářské pohádky</t>
  </si>
  <si>
    <t>Fišerová</t>
  </si>
  <si>
    <t>Mraveniště</t>
  </si>
  <si>
    <t>Petříková</t>
  </si>
  <si>
    <t>Nadané dítě- jak mu pomoci ke štěstí a úspěchu</t>
  </si>
  <si>
    <t>M. Stehlíková</t>
  </si>
  <si>
    <t>Syslová, Kratochvílová, Fikarová</t>
  </si>
  <si>
    <t>Písničková abeceda</t>
  </si>
  <si>
    <t>J. Zíma</t>
  </si>
  <si>
    <t>Policejní pohádky</t>
  </si>
  <si>
    <t>Pospíšilová, Študlarová</t>
  </si>
  <si>
    <t>Povídám, povídám pohádku</t>
  </si>
  <si>
    <t>M. Mlčochová</t>
  </si>
  <si>
    <t>Poznáváme, hýbeme se a tvoříme</t>
  </si>
  <si>
    <t>Petrů-Kicková</t>
  </si>
  <si>
    <t>Pravěké dějiny země</t>
  </si>
  <si>
    <t>Říkanky ze školky pro kluky a pro holky</t>
  </si>
  <si>
    <t>Černá, Hrdličková, janíčková</t>
  </si>
  <si>
    <t>Staré řecké báje a pověsti pro malé děti</t>
  </si>
  <si>
    <t>M. Drijverová</t>
  </si>
  <si>
    <t>Svět v pohybu-dětská encyklopedie dopravy</t>
  </si>
  <si>
    <t>Školní zralost a odklady školní docházky</t>
  </si>
  <si>
    <t>E. Danoová a kol.</t>
  </si>
  <si>
    <t>Tajemství naší země</t>
  </si>
  <si>
    <t>C. Brown, W. Robins</t>
  </si>
  <si>
    <t>Tanečky a písničky pro kluky a holčičky</t>
  </si>
  <si>
    <t>E.Trojanová</t>
  </si>
  <si>
    <t>Taneční činnosti v předškolním vzdělávání</t>
  </si>
  <si>
    <t>Kubecová, Brettschneiderová</t>
  </si>
  <si>
    <t>O.Zelinková</t>
  </si>
  <si>
    <t>Včelka Meduška-pohádky za včelího úlu</t>
  </si>
  <si>
    <t>Z.Šiborová</t>
  </si>
  <si>
    <t>Věci, které dobře známe, do říkanky zamícháme</t>
  </si>
  <si>
    <t>L.Horová</t>
  </si>
  <si>
    <t>Velký obrazový atlas světa</t>
  </si>
  <si>
    <t>Veršované divadélko</t>
  </si>
  <si>
    <t>R.Suchá</t>
  </si>
  <si>
    <t>Vzdělávání dětí od dvou let</t>
  </si>
  <si>
    <t>H. Splavcová, J. Kropáčová</t>
  </si>
  <si>
    <t>Záchranářské pohádky</t>
  </si>
  <si>
    <t>Pospíšilová , Študlarová</t>
  </si>
  <si>
    <t>Zpěvník- Ať žijí duchové</t>
  </si>
  <si>
    <t>Svěrák, Uhlíř</t>
  </si>
  <si>
    <t>Zvířata- velká dětská encyklopedie</t>
  </si>
  <si>
    <t>Karen Mc Gheeová</t>
  </si>
  <si>
    <t>Život na statku- dětská encyklopedie</t>
  </si>
  <si>
    <t>Počet kusů</t>
  </si>
  <si>
    <t>100 her pro rozvoj sebedůvěry a sociálních kompetencí</t>
  </si>
  <si>
    <t>Portmann Rosemarye</t>
  </si>
  <si>
    <t>50 našich květin (expedice příroda)</t>
  </si>
  <si>
    <t>Kolektiv autorů</t>
  </si>
  <si>
    <t>50 našich stromů (expedice příroda)</t>
  </si>
  <si>
    <t>Albi Anglický obrázkový slovník</t>
  </si>
  <si>
    <t>Albi Cesta kolem světa</t>
  </si>
  <si>
    <t>Albi Česká republika</t>
  </si>
  <si>
    <t>Albi Hravá přírodověda</t>
  </si>
  <si>
    <t>Albi tužka s atlasem světa</t>
  </si>
  <si>
    <t>Albi tužka s hravou angličtinou</t>
  </si>
  <si>
    <t>Diskohrátky</t>
  </si>
  <si>
    <t>Formativní hodnocení ve výuce</t>
  </si>
  <si>
    <t>Starý karel, Laufková Veronika</t>
  </si>
  <si>
    <t>Hudební výchova pro 4. ročník základní školy</t>
  </si>
  <si>
    <t>Hurník Lukáš, Lišková Marie</t>
  </si>
  <si>
    <t>Já písnička 3</t>
  </si>
  <si>
    <t>Kozáková S., Zima J., Macek J.</t>
  </si>
  <si>
    <t>Já písnička 5</t>
  </si>
  <si>
    <t>Kozáková S., Zima J.,. Macek J.</t>
  </si>
  <si>
    <t>Malované křížovky a osmisměrky</t>
  </si>
  <si>
    <t>Pospíšilová Zuzana</t>
  </si>
  <si>
    <t>Paterson Kathy</t>
  </si>
  <si>
    <t>Nový akademický slovní cizích slov</t>
  </si>
  <si>
    <t>Kraus jiří</t>
  </si>
  <si>
    <t>Počítáme s vitamíny (zábav. mat. pro 1. st.)</t>
  </si>
  <si>
    <t>Pecharová lenka</t>
  </si>
  <si>
    <t>Klimeš Lumír</t>
  </si>
  <si>
    <t>Vyjmenovaná slova, doplňovačky, křížovky, osmisměrky</t>
  </si>
  <si>
    <t>zsmartinice@seznam.cz, 481 544 323</t>
  </si>
  <si>
    <t>Mgr. Jiřina Kosová</t>
  </si>
  <si>
    <t>zs.mrica@tiscali.cz, 481 543 231</t>
  </si>
  <si>
    <t>Aktivity a inspirace v MŠ pro 4 roční období - edič.řada</t>
  </si>
  <si>
    <t xml:space="preserve">Inspiromat pro učitelky MŠ </t>
  </si>
  <si>
    <t>Logopedárium od A až do Ž 1. a 2.</t>
  </si>
  <si>
    <t>1000 teplých a studených jídel + CD</t>
  </si>
  <si>
    <t>Asistent pedagoga</t>
  </si>
  <si>
    <t>Atlas lidského těla pro děti</t>
  </si>
  <si>
    <t>Růžička</t>
  </si>
  <si>
    <t>Časopis Rodina a škola 2 roky</t>
  </si>
  <si>
    <t>2 roky</t>
  </si>
  <si>
    <t>I učitel je jen člověk-balíček</t>
  </si>
  <si>
    <t>Jak na žáky</t>
  </si>
  <si>
    <t>Kontrolní složka ředitele školy</t>
  </si>
  <si>
    <t>Polášková</t>
  </si>
  <si>
    <t>Přesnídávky, obědy a svačiny recepury pro MŠ</t>
  </si>
  <si>
    <t>Rozvíjejte u dětí odvahu, zvídavost a odolnost</t>
  </si>
  <si>
    <t>Brynzová</t>
  </si>
  <si>
    <t>Tajemství evoluce</t>
  </si>
  <si>
    <t>Pecháček</t>
  </si>
  <si>
    <t>Zábavné výtvarné lekce</t>
  </si>
  <si>
    <t>Život mezi Jungem a Freudem</t>
  </si>
  <si>
    <t>Mgr. Lada Sojková</t>
  </si>
  <si>
    <t>zs.vichova@atlas.cz, 481 544 408</t>
  </si>
  <si>
    <t>Dobrodružné hry a cvičení v přírodě</t>
  </si>
  <si>
    <t>Neumann Ivan</t>
  </si>
  <si>
    <t>Chatterbox New 1 SB</t>
  </si>
  <si>
    <t>D. Strange</t>
  </si>
  <si>
    <t>Chatterbox New 2 PB</t>
  </si>
  <si>
    <t>Keramika pro děti krok za krokem</t>
  </si>
  <si>
    <t>Keramika pro začátečníky</t>
  </si>
  <si>
    <t>Bláhová Petra</t>
  </si>
  <si>
    <t>Keramika pro život s přírodou</t>
  </si>
  <si>
    <t>Tymelová V.</t>
  </si>
  <si>
    <t>Liný učitel-jak učit dobře a efektivně</t>
  </si>
  <si>
    <t>Čapek Robert</t>
  </si>
  <si>
    <t>Moderní jóga od A do Z</t>
  </si>
  <si>
    <t>Brownová Christina</t>
  </si>
  <si>
    <t>Netradiční sportovní hry</t>
  </si>
  <si>
    <t>Růžička Ivan</t>
  </si>
  <si>
    <t>New chatterbox 1 class audio - CD</t>
  </si>
  <si>
    <t>New chatterbox 2 class audio - CD</t>
  </si>
  <si>
    <t>Nové hry do klubovny</t>
  </si>
  <si>
    <t>Ráček Petr</t>
  </si>
  <si>
    <t>Primarry grammar box</t>
  </si>
  <si>
    <t>Nixon Caroline</t>
  </si>
  <si>
    <t>Problémové chování dětí a mládeže</t>
  </si>
  <si>
    <t>Navrátil Stanislav</t>
  </si>
  <si>
    <t>Projekty dramatické výchovy pro mladší školní věk</t>
  </si>
  <si>
    <t>Machková Eva</t>
  </si>
  <si>
    <t>Prvouka hrou</t>
  </si>
  <si>
    <t>Machatý Radek</t>
  </si>
  <si>
    <t>Quilling</t>
  </si>
  <si>
    <t>Maiksnar-Vašíčková Jana</t>
  </si>
  <si>
    <t>Reedukace SPU u dětí</t>
  </si>
  <si>
    <t>Jucovičová Drahomíra</t>
  </si>
  <si>
    <t>Speciálně pedagogické minimum pro učitele</t>
  </si>
  <si>
    <t>Bittmannová</t>
  </si>
  <si>
    <t>Spojovačky dot to dot - Zvířata</t>
  </si>
  <si>
    <t>Moore Garetth</t>
  </si>
  <si>
    <t xml:space="preserve">Sportovní příprava dětí </t>
  </si>
  <si>
    <t>Perič Tomáš</t>
  </si>
  <si>
    <t>Strukturované učení v praxi</t>
  </si>
  <si>
    <t>Lausnann, Haussler, Tuckermann</t>
  </si>
  <si>
    <t>Školáci v pohybu - tělesná výchova v praxi</t>
  </si>
  <si>
    <t>Dvořáková Hana</t>
  </si>
  <si>
    <t>Školák se speciálními vzdělávacími potřebami</t>
  </si>
  <si>
    <t>Knedíková Jitka</t>
  </si>
  <si>
    <t>Tvoříme s dětmi originální dárky</t>
  </si>
  <si>
    <t>Vítková M.</t>
  </si>
  <si>
    <t>Zuzana Hartmanová</t>
  </si>
  <si>
    <t>zuzana.hartmanova@seznam.cz, 481 582 656</t>
  </si>
  <si>
    <t>Balíček: Pohádkový kufřík + 5 pohádek</t>
  </si>
  <si>
    <t>Hrátky s kocourem Tomem aneb než půjdu do školy</t>
  </si>
  <si>
    <t>Špačková R.</t>
  </si>
  <si>
    <t>Hrátky s kocourem Tomem aneb než půjdu do školy II.</t>
  </si>
  <si>
    <t>Hravé cvičení</t>
  </si>
  <si>
    <t>Hurá do lesa</t>
  </si>
  <si>
    <t>Riha S.</t>
  </si>
  <si>
    <t>Ježci-Jak vyrůstají a žijí</t>
  </si>
  <si>
    <t>Reichenstetter F.</t>
  </si>
  <si>
    <t>Kafometík Ekologie a příroda</t>
  </si>
  <si>
    <t>Kafometík Profese</t>
  </si>
  <si>
    <t>Kafometík Život v lese,u vody,na louce</t>
  </si>
  <si>
    <t>Lumír včelaří</t>
  </si>
  <si>
    <t>Holasova A.F.</t>
  </si>
  <si>
    <t>Mravenci-Jak vyrůstají a žijí</t>
  </si>
  <si>
    <t>Pohybové činnosti pro předškolní vzdělávání</t>
  </si>
  <si>
    <t>Dvořáková H.</t>
  </si>
  <si>
    <t>Polytechnické činnosti v předškolním vzdělávání</t>
  </si>
  <si>
    <t>Nádvorníková H.</t>
  </si>
  <si>
    <t>Proč? Encyklopedie</t>
  </si>
  <si>
    <t>Proč? Zvířata</t>
  </si>
  <si>
    <t>Předmatematické činnosti pro předškolní vzdělávání</t>
  </si>
  <si>
    <t>Rostliny-Poznej 85 zajímavých druhů</t>
  </si>
  <si>
    <t>Stichman M.U.</t>
  </si>
  <si>
    <t>Rozvíjíme enviromentální cítění dětí</t>
  </si>
  <si>
    <t>Školní zralost a její diagnostika</t>
  </si>
  <si>
    <t>Tady jsme doma</t>
  </si>
  <si>
    <t>Jeffers O.</t>
  </si>
  <si>
    <t>Včelky-Jak vyrůstají a žijí</t>
  </si>
  <si>
    <t>100 dobrých</t>
  </si>
  <si>
    <t>N. Rutová</t>
  </si>
  <si>
    <t xml:space="preserve">Atlas  krkonošských rostlin </t>
  </si>
  <si>
    <t>J. Dvořák, J. Štursa</t>
  </si>
  <si>
    <t>Atlas bylin</t>
  </si>
  <si>
    <t>J. Drnková, M. Knauerová</t>
  </si>
  <si>
    <t>Atlas prehistorie pro děti</t>
  </si>
  <si>
    <t>T. Tůma, o. Růžička</t>
  </si>
  <si>
    <t>Dušek, Píšala</t>
  </si>
  <si>
    <t>Co má vědět správný Čech</t>
  </si>
  <si>
    <t>Vaněček, Ráž</t>
  </si>
  <si>
    <t>Cvičení pro děti s e spec. poruchami učení</t>
  </si>
  <si>
    <t>Magdalena Pokorná</t>
  </si>
  <si>
    <t>Čeští cestovatelé</t>
  </si>
  <si>
    <t>J. Jůzlová</t>
  </si>
  <si>
    <t>Dyslexie</t>
  </si>
  <si>
    <t>Krejčová, Hladíková</t>
  </si>
  <si>
    <t>Fakt hustá knížka o lidském těle</t>
  </si>
  <si>
    <t>Emma Dodson</t>
  </si>
  <si>
    <t>Jak na žáky. Zvládání nároč. sit. ve třídě</t>
  </si>
  <si>
    <t>Martina Tesařová a kol.</t>
  </si>
  <si>
    <t>Jak napsat a používat individuální vzděl. plán</t>
  </si>
  <si>
    <t>Karel Karpálek</t>
  </si>
  <si>
    <t>Jedinečná planeta Země</t>
  </si>
  <si>
    <t>K. Davnes, P. Allen</t>
  </si>
  <si>
    <t>Líný učitel jak učit dobře a efektivně</t>
  </si>
  <si>
    <t>R. Čapek</t>
  </si>
  <si>
    <t>Moderní vyučování</t>
  </si>
  <si>
    <t>Geoff  Pety</t>
  </si>
  <si>
    <t>Náměty pro školní družinu</t>
  </si>
  <si>
    <t>K. Balková</t>
  </si>
  <si>
    <t>Nepozornost, hyperaktivita a impulzivita</t>
  </si>
  <si>
    <t>D. Jucovičová, H. Žáčková</t>
  </si>
  <si>
    <t>Obrazový atlas světa</t>
  </si>
  <si>
    <t>regionální geograf.</t>
  </si>
  <si>
    <t>Proč mluvíme česky</t>
  </si>
  <si>
    <t>D. Kroluperová</t>
  </si>
  <si>
    <t>Prvopočáteční čtení a psaní</t>
  </si>
  <si>
    <t>Fasnerová Martina</t>
  </si>
  <si>
    <t>Respektovat a být respektován</t>
  </si>
  <si>
    <t>P. Kopřiva, J. Nováčková</t>
  </si>
  <si>
    <t>Rok ve školní družině</t>
  </si>
  <si>
    <t>A. Holeyšovská</t>
  </si>
  <si>
    <t>Škola kreslení a malování</t>
  </si>
  <si>
    <t xml:space="preserve">Ray Smith </t>
  </si>
  <si>
    <t>Učíme děti ptát se a přemýšlet</t>
  </si>
  <si>
    <t>Eva Zoller</t>
  </si>
  <si>
    <t>Veliké sčítání zvířat</t>
  </si>
  <si>
    <t>Martina Vondráčková</t>
  </si>
  <si>
    <t>Záhady - zapoj mozkové závity</t>
  </si>
  <si>
    <t>Victor Escandell</t>
  </si>
  <si>
    <t>Mgr. Marika Jírů</t>
  </si>
  <si>
    <t>ms.hbranna@seznam.cz, 481 584 224</t>
  </si>
  <si>
    <t>Baxová Miroslava</t>
  </si>
  <si>
    <t>Barevné pohádky a hříčky</t>
  </si>
  <si>
    <t>Braumová Zděňka</t>
  </si>
  <si>
    <t>Co tu kvete, svítí, létá?</t>
  </si>
  <si>
    <t>Havel Jiří</t>
  </si>
  <si>
    <t>Dětská kresba jako diagnostický nástroj</t>
  </si>
  <si>
    <t>Šmelová Eva, Prášilová Michaela a kol.</t>
  </si>
  <si>
    <t>Svobodová Eva</t>
  </si>
  <si>
    <t>Doprava – edice kouzelné čtení</t>
  </si>
  <si>
    <t>Elektronická Albi tužka s knihou Hravé učení</t>
  </si>
  <si>
    <t>Elektronická Albi tužka s knihou O perníkové chaloupce</t>
  </si>
  <si>
    <t>Hrajeme si a tvoříme s hádankami</t>
  </si>
  <si>
    <t>Balík Jindřich</t>
  </si>
  <si>
    <t>Hurdová Eva</t>
  </si>
  <si>
    <t>Hry s hudbou a techniky muzikoterapie</t>
  </si>
  <si>
    <t>Šimanovský Zdeněk</t>
  </si>
  <si>
    <t>Horová Ladislava</t>
  </si>
  <si>
    <t>Jóga, hry a pohádky</t>
  </si>
  <si>
    <t>Rojová Věra</t>
  </si>
  <si>
    <t>Když myšky šeptají – edice kouzelné čtení</t>
  </si>
  <si>
    <t>Když roboti brebentí – edice kouzelné čtení</t>
  </si>
  <si>
    <t>Lidské tělo – edice kouzelné čtení</t>
  </si>
  <si>
    <t>Logopedická prevence v mateřské škole</t>
  </si>
  <si>
    <t>Lipnická Milena</t>
  </si>
  <si>
    <t>Havlíčková Jana, Eichlerová Ilona</t>
  </si>
  <si>
    <t>Moje první čísla – edice kouzelné čtení</t>
  </si>
  <si>
    <t>Moje první písmena – edice kouzelné čtení</t>
  </si>
  <si>
    <t>Nedokončené pohádky</t>
  </si>
  <si>
    <t>Slabý Zdeněk</t>
  </si>
  <si>
    <t>Neobyčejný rok předškoláka</t>
  </si>
  <si>
    <t>Mlčochová Markéta</t>
  </si>
  <si>
    <t>Od podzimu do léta, pohádka k nám přilétá</t>
  </si>
  <si>
    <t>Voščeková Hana</t>
  </si>
  <si>
    <t>Osobnost předškolního pedagoga</t>
  </si>
  <si>
    <t>Svobodová Eva, Vítečková Miluše a kol.</t>
  </si>
  <si>
    <t>Syslová Zora, Kratochvílová Jana, Fikarová Táňa</t>
  </si>
  <si>
    <t>Písničky na hraní + CD</t>
  </si>
  <si>
    <t>Král Robin, Pazour Jiří</t>
  </si>
  <si>
    <t>Pohádky pod polštář</t>
  </si>
  <si>
    <t>Předčíselné představy</t>
  </si>
  <si>
    <t>Peretti Nathalie</t>
  </si>
  <si>
    <t>Rozvíjíme předčtenářskou gramotnost v mateřské škole</t>
  </si>
  <si>
    <t>Tomášková Iva</t>
  </si>
  <si>
    <t>Rozvoj grafomotoriky a podpora psaní</t>
  </si>
  <si>
    <t>Říkej si a hraj</t>
  </si>
  <si>
    <t>Tučková Jitka</t>
  </si>
  <si>
    <t>Slovo, slůvko, slovíčko, honem poběž písničko!</t>
  </si>
  <si>
    <t>Klimentová Milena</t>
  </si>
  <si>
    <t>Typologie osobnosti u dětí</t>
  </si>
  <si>
    <t>Miková Šárka, Stang Jiřina</t>
  </si>
  <si>
    <t>Umíme to s pohádkou?</t>
  </si>
  <si>
    <t>Doláková Sylvie</t>
  </si>
  <si>
    <t>Vánoční hvězda a splněná přání</t>
  </si>
  <si>
    <t>Veselá kopa pohádek</t>
  </si>
  <si>
    <t>Reschová Stanislava</t>
  </si>
  <si>
    <t>Zvířátka na statku – edice kouzelné čtení</t>
  </si>
  <si>
    <t>Zvířátka v ZOO – edice kouzelné čtení</t>
  </si>
  <si>
    <t>Mgr. Tibor Hájek</t>
  </si>
  <si>
    <t>zsjs@seznam.cz, 481 584 216</t>
  </si>
  <si>
    <t>21. století</t>
  </si>
  <si>
    <t>předplatné časopisu</t>
  </si>
  <si>
    <t>1 rok</t>
  </si>
  <si>
    <t>21. století Junior</t>
  </si>
  <si>
    <t>Agresivita a kriminalita školní mládeže</t>
  </si>
  <si>
    <t>Zd. Martínek</t>
  </si>
  <si>
    <t>Anglicko-český, česko-anglický velký slovník</t>
  </si>
  <si>
    <t>CROWN</t>
  </si>
  <si>
    <t>Encyklopedie pro děti 21. století</t>
  </si>
  <si>
    <t>J. Žáček</t>
  </si>
  <si>
    <t>Jak na žáky. Zvládání stresových situací ve třídě.</t>
  </si>
  <si>
    <t>M. Tesařová a kol.</t>
  </si>
  <si>
    <t>Jak zvládnout stres za katedrou</t>
  </si>
  <si>
    <t>Zd. Bártová</t>
  </si>
  <si>
    <t>Jak žít a vyhnout se syndromu vyhoření.</t>
  </si>
  <si>
    <t>R. Honzák</t>
  </si>
  <si>
    <t>K. Paterson</t>
  </si>
  <si>
    <t>Myšlenkové mapy v Čj</t>
  </si>
  <si>
    <t>M. Křčmářová</t>
  </si>
  <si>
    <t>M. Chvál</t>
  </si>
  <si>
    <t>Oxford - ilustrovaný anglický výkladový slovník</t>
  </si>
  <si>
    <t>Prevence</t>
  </si>
  <si>
    <t>Ředitel současné školy</t>
  </si>
  <si>
    <t>Václav Trojan</t>
  </si>
  <si>
    <t>Třídní učitel</t>
  </si>
  <si>
    <t>Žáci potřebují přemýšlet</t>
  </si>
  <si>
    <t>L. Krejčová</t>
  </si>
  <si>
    <t>Hana Řehořková</t>
  </si>
  <si>
    <t>valaskova.h@centrum.cz, 481 582 656</t>
  </si>
  <si>
    <t>skolka.jnj@tiscali.cz, 481 591 214</t>
  </si>
  <si>
    <t>Atlas Světa</t>
  </si>
  <si>
    <t>Cvičíme s dětmi</t>
  </si>
  <si>
    <t>Zdeňka Engelthalerová</t>
  </si>
  <si>
    <t>Jiří Žáček</t>
  </si>
  <si>
    <t>Encyklopedie pro zvídavé děti</t>
  </si>
  <si>
    <t>Enviromentální činnosti pro předškolní vzdělávání</t>
  </si>
  <si>
    <t>Kateřina Jančaříková</t>
  </si>
  <si>
    <t>Hraní s atlasem</t>
  </si>
  <si>
    <t>Ivana Kocmanová</t>
  </si>
  <si>
    <t>Hraní s čísly</t>
  </si>
  <si>
    <t>Já budu školák</t>
  </si>
  <si>
    <t>Jak pes Logopes připravoval děti na psaní</t>
  </si>
  <si>
    <t>Ivana Novotná</t>
  </si>
  <si>
    <t>Jaro ,léto, podzim, zima ve školce je pořád prima</t>
  </si>
  <si>
    <t>Kateřina Konvalinová</t>
  </si>
  <si>
    <t>Kognitivní činnosti pro předškolní vzdělávání</t>
  </si>
  <si>
    <t>Hana Nádvorníková</t>
  </si>
  <si>
    <t>Kvido Sešit plný aktivit</t>
  </si>
  <si>
    <t>Kateřina Slezáková</t>
  </si>
  <si>
    <t>Jitka Petřeková</t>
  </si>
  <si>
    <t>Jan Zíma</t>
  </si>
  <si>
    <t>Počty pro předškoláky</t>
  </si>
  <si>
    <t>Hana Kneblová</t>
  </si>
  <si>
    <t>Pavla Petrů - Kicková</t>
  </si>
  <si>
    <t>Profesor Astrokocour Hranice vesmíru</t>
  </si>
  <si>
    <t>Dominic Walliman</t>
  </si>
  <si>
    <t>Předmatematické myšlení a poznávání přírody</t>
  </si>
  <si>
    <t>Hana Volfová</t>
  </si>
  <si>
    <t>Připravujeme se do školy</t>
  </si>
  <si>
    <t>Rok na statku</t>
  </si>
  <si>
    <t>Rok v lese</t>
  </si>
  <si>
    <t>Emília Dziubaková</t>
  </si>
  <si>
    <t>Rozvíjíme rozumové schopnosti dětí</t>
  </si>
  <si>
    <t>Helena Hazuková</t>
  </si>
  <si>
    <t>Rozvíjíme vnímání a tvořivost dětí</t>
  </si>
  <si>
    <t>Rozvíjíme výtvarné dovednosti a fantazii dětí</t>
  </si>
  <si>
    <t>Libuše Bezděková</t>
  </si>
  <si>
    <t>Řeč a sluch</t>
  </si>
  <si>
    <t>Svět zvířat</t>
  </si>
  <si>
    <t>Školní zralost</t>
  </si>
  <si>
    <t>Tajemství vesmírné stanice</t>
  </si>
  <si>
    <t>Umíš správně vyslovovat?</t>
  </si>
  <si>
    <t>Roman Pumprla</t>
  </si>
  <si>
    <t>Blanka Křováčková</t>
  </si>
  <si>
    <t>Včely</t>
  </si>
  <si>
    <t>Piotr Socha</t>
  </si>
  <si>
    <t>Vstup do školy</t>
  </si>
  <si>
    <t>Výtvarné činnosti pro předškolní vzdělávání</t>
  </si>
  <si>
    <t>Zrakové vnímání - optická diferenciace II.</t>
  </si>
  <si>
    <t>Zrakové vnímání -optická diferenciace I.</t>
  </si>
  <si>
    <t>25 tajemství Prahy</t>
  </si>
  <si>
    <t>D. Černý</t>
  </si>
  <si>
    <t>Bezpečně na internetu</t>
  </si>
  <si>
    <t>M. Kožíšek, V. Písecký</t>
  </si>
  <si>
    <t>Karel Starý, V.Laufková a kol.</t>
  </si>
  <si>
    <t>Hrobům v dáli - otisk 1. sv. války na Jilemnicku</t>
  </si>
  <si>
    <t>L. Holubičková</t>
  </si>
  <si>
    <t>Jak na žáky. Zvládání náročných situací ve třídě</t>
  </si>
  <si>
    <t>Martina Tesařová</t>
  </si>
  <si>
    <t>Jak správně pracovat se třídou</t>
  </si>
  <si>
    <t>kolektiv</t>
  </si>
  <si>
    <t>Kapesní atlas hub</t>
  </si>
  <si>
    <t>M. Smotlacha</t>
  </si>
  <si>
    <t>Kos je bos</t>
  </si>
  <si>
    <t>H. Jelínková</t>
  </si>
  <si>
    <t>Krkonoše</t>
  </si>
  <si>
    <t>Vladimír Kunc</t>
  </si>
  <si>
    <t>Mediální výchova. Tvořivé náměty pro výuku průřezových témat na 2. stupni ZŠ</t>
  </si>
  <si>
    <t>Metody aktivního vyučování</t>
  </si>
  <si>
    <t>Dagmar Stiná</t>
  </si>
  <si>
    <t>Nejlepší hry do kapsy</t>
  </si>
  <si>
    <t>Soňa Hermochová, Jan Neuman</t>
  </si>
  <si>
    <t>Odměny a tresty ve školní praxi</t>
  </si>
  <si>
    <t>Ottova encyklopedie hub</t>
  </si>
  <si>
    <t>Ladislav Hagara</t>
  </si>
  <si>
    <t>Oxford. Ilustrovaný anglický výkladový slovník</t>
  </si>
  <si>
    <t>Prašina</t>
  </si>
  <si>
    <t>V. Matocha</t>
  </si>
  <si>
    <t>Příběhy 20. století</t>
  </si>
  <si>
    <t>vzpomínky pamětníků</t>
  </si>
  <si>
    <t>Příprava k přijímacím zkouškám na SŠ - ČJ</t>
  </si>
  <si>
    <t>Foltin K.</t>
  </si>
  <si>
    <t>Slovník podkrkonošského nářečí</t>
  </si>
  <si>
    <t>J. Bachmanová</t>
  </si>
  <si>
    <t>SPU A ADHD</t>
  </si>
  <si>
    <t>Cathy-Laver Bradbury</t>
  </si>
  <si>
    <t>Školní atlas dnešního světa</t>
  </si>
  <si>
    <t>Školní poradenství v praxi - předplatné časopisu</t>
  </si>
  <si>
    <t>Vědci,vynálezci a podnikatelé v čes. zemích</t>
  </si>
  <si>
    <t>J. Kralík,I. Kraus,S. Servus</t>
  </si>
  <si>
    <t>Vybrané formy rizikového chování</t>
  </si>
  <si>
    <t>Vyprávěnky z Podkrkonoší I. - Co my toho prožili</t>
  </si>
  <si>
    <t>J. Bachmannová</t>
  </si>
  <si>
    <t>Vyprávěnky z Podkrkonoší II. Jak to bylo dřív</t>
  </si>
  <si>
    <t>Mgr. Jiří Šimůnek</t>
  </si>
  <si>
    <t>jiri.simunek@zsjnj.cz, 481 591 238</t>
  </si>
  <si>
    <t>Jana Bartoníčková, DiS.</t>
  </si>
  <si>
    <t>zus-jablonecnj@zsjnj.cz, 481 591 338</t>
  </si>
  <si>
    <t>Accent on Gillock volume 1</t>
  </si>
  <si>
    <t>William Gillock</t>
  </si>
  <si>
    <t>Allegro Rytmiko a Melancholický valčík</t>
  </si>
  <si>
    <t>Žídek, Petr</t>
  </si>
  <si>
    <r>
      <rPr>
        <sz val="11"/>
        <color theme="1"/>
        <rFont val="Calibri"/>
        <family val="2"/>
        <charset val="238"/>
        <scheme val="minor"/>
      </rPr>
      <t>AMA Flute 2000 + CD</t>
    </r>
  </si>
  <si>
    <r>
      <rPr>
        <sz val="11"/>
        <color theme="1"/>
        <rFont val="Calibri"/>
        <family val="2"/>
        <charset val="238"/>
        <scheme val="minor"/>
      </rPr>
      <t>Winn, Robert</t>
    </r>
  </si>
  <si>
    <t>Babylon/Ikarus + CD klavír/zpěv/akordy</t>
  </si>
  <si>
    <t>Jaromír Nohavica</t>
  </si>
  <si>
    <t>Nejkrásnější výtvarné nápady pro dívky</t>
  </si>
  <si>
    <t>Marci Peschke</t>
  </si>
  <si>
    <t>RADIO ALBUM 10</t>
  </si>
  <si>
    <t>Písně Karla Svobody a Jiřího Štaidla</t>
  </si>
  <si>
    <t>RADIO ALBUM 3</t>
  </si>
  <si>
    <t>Vánoční písničky</t>
  </si>
  <si>
    <t>RADIO ALBUM 8</t>
  </si>
  <si>
    <t>Z pohádky do pohádky</t>
  </si>
  <si>
    <r>
      <rPr>
        <sz val="11"/>
        <color theme="1"/>
        <rFont val="Calibri"/>
        <family val="2"/>
        <charset val="238"/>
        <scheme val="minor"/>
      </rPr>
      <t>Suite For Flute and Jazz Piano Trio Nr.2</t>
    </r>
  </si>
  <si>
    <t>Bolling, Claude</t>
  </si>
  <si>
    <t>Škola hry na zobcovou flétu: Se skřítkem Toníkem</t>
  </si>
  <si>
    <t>Monika Devátá</t>
  </si>
  <si>
    <t>Time Pieces for Flute, Volume 1</t>
  </si>
  <si>
    <r>
      <rPr>
        <sz val="11"/>
        <color theme="1"/>
        <rFont val="Calibri"/>
        <family val="2"/>
        <charset val="238"/>
        <scheme val="minor"/>
      </rPr>
      <t>Denley, Ian</t>
    </r>
  </si>
  <si>
    <t>Time Pieces for Flute, Volume 2</t>
  </si>
  <si>
    <t>Time Pieces for Flute, Volume 3</t>
  </si>
  <si>
    <t>Tisk a razítkování pro malé i velké</t>
  </si>
  <si>
    <t>Alena Grimmichová</t>
  </si>
  <si>
    <t>Výtvarné dílny pro děti</t>
  </si>
  <si>
    <t>Susan Schwakeová</t>
  </si>
  <si>
    <t>Výtvarné nápady z papíru</t>
  </si>
  <si>
    <t>Adriana Dosedělová</t>
  </si>
  <si>
    <t>Výtvarné techniky a nápady pro celý rok</t>
  </si>
  <si>
    <t>Lepšová Růžena</t>
  </si>
  <si>
    <t>Accent on Gillock volume 2</t>
  </si>
  <si>
    <t>Accent on Gillock volume 3</t>
  </si>
  <si>
    <t>Accent on Gillock volume 4</t>
  </si>
  <si>
    <t>Accent on Gillock volume 5</t>
  </si>
  <si>
    <t>Accent on Gillock volume 6</t>
  </si>
  <si>
    <t>Accent on Gillock volume 7</t>
  </si>
  <si>
    <t>Accent on Gillock volume 8</t>
  </si>
  <si>
    <t>Accent on Gillock volume 9</t>
  </si>
  <si>
    <t>zsharracha@netair.cz, 481 543 160</t>
  </si>
  <si>
    <t>Třídní učitel jako kouč</t>
  </si>
  <si>
    <t>Bréda Jiří</t>
  </si>
  <si>
    <t>Čau, uprchlíci</t>
  </si>
  <si>
    <t>Tenenbom Tuvia</t>
  </si>
  <si>
    <t>Slovník české frazeologie a idiomatiky</t>
  </si>
  <si>
    <t>Doktor Proktor a prdící prášek</t>
  </si>
  <si>
    <t>Nesbo Jo.</t>
  </si>
  <si>
    <t>English Grammar in Use</t>
  </si>
  <si>
    <t>Murphy Raymond</t>
  </si>
  <si>
    <t>Příprava k přijímacím zkouškám na SŠ- ČJ</t>
  </si>
  <si>
    <t>Chyťte Žida</t>
  </si>
  <si>
    <t>Příběhy českých knížat a králů</t>
  </si>
  <si>
    <t>Ježková Alena</t>
  </si>
  <si>
    <t>Ekologická a environmentální výchova II.st</t>
  </si>
  <si>
    <t>Dějepis na dlani</t>
  </si>
  <si>
    <t>Komsová Martina</t>
  </si>
  <si>
    <t>Archeologický atlas Čech</t>
  </si>
  <si>
    <t>Kuna M.</t>
  </si>
  <si>
    <t>Matocha V.</t>
  </si>
  <si>
    <t>Sněhulák</t>
  </si>
  <si>
    <t>Spasitel</t>
  </si>
  <si>
    <t>Lidové tradice</t>
  </si>
  <si>
    <t>Šottnerová Dagmar</t>
  </si>
  <si>
    <t>Adventní čas</t>
  </si>
  <si>
    <t>Poselství dřeva</t>
  </si>
  <si>
    <t>Šplíchal Václav</t>
  </si>
  <si>
    <t>Vaněček Michal</t>
  </si>
  <si>
    <t xml:space="preserve">Vita Caroli </t>
  </si>
  <si>
    <t>audiokniha</t>
  </si>
  <si>
    <t>Všechny jejich lži</t>
  </si>
  <si>
    <t>PaedDr. Václav Korbelář</t>
  </si>
  <si>
    <t>centrum@komemenskeho288.cz, 481 544 382</t>
  </si>
  <si>
    <t>55 úvah o českém školství aneb Mým kapitánům</t>
  </si>
  <si>
    <t>Trojan Václav</t>
  </si>
  <si>
    <t>ADHD - porucha pozornosti s hyperaktivitou</t>
  </si>
  <si>
    <t>Jenett, Wolfdieter</t>
  </si>
  <si>
    <t>ADHD a ADD v dospívání</t>
  </si>
  <si>
    <t>Reimann- Höhn Uta</t>
  </si>
  <si>
    <t>Aplikace platových předpisů ve školství s komentářem</t>
  </si>
  <si>
    <t>Valenta Jiří</t>
  </si>
  <si>
    <t>Černá Olga</t>
  </si>
  <si>
    <t>Dítě s ADHD doma i ve škole</t>
  </si>
  <si>
    <t>Carter, Cheryl R</t>
  </si>
  <si>
    <t>Starý, Laufková</t>
  </si>
  <si>
    <t>Hry a aktivity pro zkoumání emocí</t>
  </si>
  <si>
    <t>Roger Vanessa</t>
  </si>
  <si>
    <t>Hermochová Soňa</t>
  </si>
  <si>
    <t>Jak budovat dobrý vztah s rodiči žáků</t>
  </si>
  <si>
    <t>Příkazská Jana</t>
  </si>
  <si>
    <t>Jak na ADHD a problémy s pozorností</t>
  </si>
  <si>
    <t>Winter, Britta</t>
  </si>
  <si>
    <t>Tesařová, Mertin</t>
  </si>
  <si>
    <t>Jak přežít s hyperaktivitou a poruchami pozornosti</t>
  </si>
  <si>
    <t>Taylor John F.</t>
  </si>
  <si>
    <t>Jak přežít s poruchami učení</t>
  </si>
  <si>
    <t>Fischer Gary, Cummings Rhoda</t>
  </si>
  <si>
    <t>Jak se jmenuje tahle knížka?</t>
  </si>
  <si>
    <t>Smullyan Raymond</t>
  </si>
  <si>
    <t>Kyberšikana</t>
  </si>
  <si>
    <t>Líný učitel: Cesta oedagogického hrdiny</t>
  </si>
  <si>
    <t>Čapek, Robert</t>
  </si>
  <si>
    <t>Líný učitel: Jak učit dobře a efektivně</t>
  </si>
  <si>
    <t>Sitná Dagmar</t>
  </si>
  <si>
    <t>Nadané dítě ve škole. Náměty do výuky</t>
  </si>
  <si>
    <t>Cihelková Jana</t>
  </si>
  <si>
    <t>Odemykání dětského potenciálu</t>
  </si>
  <si>
    <t>Mühlfeit Jan, Kateřina Novotná</t>
  </si>
  <si>
    <t>Právní rámec řízení škol</t>
  </si>
  <si>
    <t>Právo pro ředitele v kostce</t>
  </si>
  <si>
    <t>Puškinová Monika</t>
  </si>
  <si>
    <t>Sebeobrana učitele</t>
  </si>
  <si>
    <t>Bréda, Dandová, Kendíková, Mertin</t>
  </si>
  <si>
    <t>Laver - Bradbury Cathy</t>
  </si>
  <si>
    <t>Třídní klima a školní klima</t>
  </si>
  <si>
    <t xml:space="preserve">Třídní učitel jako kouč                                         </t>
  </si>
  <si>
    <t>Miková, Šárka; Stang, Jiřina</t>
  </si>
  <si>
    <t>Učitel a rodič</t>
  </si>
  <si>
    <t>Učitel a syndrom vyhoření</t>
  </si>
  <si>
    <t>Vztahy a nástrahy ve školní třídě</t>
  </si>
  <si>
    <t>Ženatová Zdeňka</t>
  </si>
  <si>
    <t>Zakousněte se do knihy</t>
  </si>
  <si>
    <t>Smolíková Klára</t>
  </si>
  <si>
    <t xml:space="preserve">Zavádění formativního hodnocení - Praktiky pro ZŠ </t>
  </si>
  <si>
    <t>Dylan Wiliam</t>
  </si>
  <si>
    <t>Žák v krizové situaci</t>
  </si>
  <si>
    <t>Mgr. Zdeněk Vinklář</t>
  </si>
  <si>
    <t>zs@ponikla.cz, 481 585 206</t>
  </si>
  <si>
    <t>111 her proatraktivní výuku angličtiny</t>
  </si>
  <si>
    <t>Petr Hladík</t>
  </si>
  <si>
    <t>A christmas carol</t>
  </si>
  <si>
    <t>Charles Dikens</t>
  </si>
  <si>
    <t>Akvarelové barvy</t>
  </si>
  <si>
    <t>Kristin van Leuven</t>
  </si>
  <si>
    <t>Angličtina - příprava k testům pro 9. ročník</t>
  </si>
  <si>
    <t>Angličtina – Správné používání časů</t>
  </si>
  <si>
    <t xml:space="preserve">Miloslava Pourová </t>
  </si>
  <si>
    <t>Angličtina – Testy a cvičení</t>
  </si>
  <si>
    <t>Angličtina nejen pro rodiče</t>
  </si>
  <si>
    <t>Štěpánka Pařízková</t>
  </si>
  <si>
    <t>Angličtina ve větách</t>
  </si>
  <si>
    <t>Atlas ptáků</t>
  </si>
  <si>
    <t>Frank Hecker</t>
  </si>
  <si>
    <t>Atlas rostlin</t>
  </si>
  <si>
    <t>Heiko Bellmann a kol.</t>
  </si>
  <si>
    <t>Atlas živočichů a rostlin</t>
  </si>
  <si>
    <t>Emma</t>
  </si>
  <si>
    <t>Jane Austen</t>
  </si>
  <si>
    <t>Etiketa</t>
  </si>
  <si>
    <t>Ilustrování a kreslení</t>
  </si>
  <si>
    <t>Peter Gray</t>
  </si>
  <si>
    <t>London</t>
  </si>
  <si>
    <t>John Escott</t>
  </si>
  <si>
    <t>Matylda English</t>
  </si>
  <si>
    <t>Roald Dahl</t>
  </si>
  <si>
    <t>Geoff Pety</t>
  </si>
  <si>
    <t>Nový one minute manager</t>
  </si>
  <si>
    <t>Ken Blanchard, Spencer Johnson</t>
  </si>
  <si>
    <t>Odměny a tresty ve školské praxi</t>
  </si>
  <si>
    <t>Olejomalba</t>
  </si>
  <si>
    <t>Jana Lastovičková Grygarová</t>
  </si>
  <si>
    <t>Pollyanna</t>
  </si>
  <si>
    <t>Eleanor H. Porter</t>
  </si>
  <si>
    <t>Simply Speaking</t>
  </si>
  <si>
    <t xml:space="preserve">Alena Kuzmová </t>
  </si>
  <si>
    <t>Slavné dny</t>
  </si>
  <si>
    <t>Pavel Zuna</t>
  </si>
  <si>
    <t>Slavné dny 2.</t>
  </si>
  <si>
    <t>Světová válka</t>
  </si>
  <si>
    <t>Václav Dobrý</t>
  </si>
  <si>
    <t>The Graveyard Book</t>
  </si>
  <si>
    <t>Neil Gaiman</t>
  </si>
  <si>
    <t>The Little Match Girl</t>
  </si>
  <si>
    <t>Hans Christian Andersen</t>
  </si>
  <si>
    <t>The selfish giant</t>
  </si>
  <si>
    <t>Oscar Wilde</t>
  </si>
  <si>
    <t>Vánoce na míru</t>
  </si>
  <si>
    <t>Lucie Dvořáková</t>
  </si>
  <si>
    <t>Zavádění formativního hodnocení</t>
  </si>
  <si>
    <t>Dylan Wiliam, Siobhán Leahyová</t>
  </si>
  <si>
    <t>blanka.zemankova@zs-rokytnice.cz, 481 522 434</t>
  </si>
  <si>
    <t>111 her pro atraktivní výuku angličtiny</t>
  </si>
  <si>
    <t>AMOS</t>
  </si>
  <si>
    <t>předplatné časopisu na dva roky</t>
  </si>
  <si>
    <t xml:space="preserve">Anglické křížovky  (pro děti) </t>
  </si>
  <si>
    <t>Angličtina na rovinu</t>
  </si>
  <si>
    <t>Darren Crown</t>
  </si>
  <si>
    <t>Angličtina učitele angličtiny +mp3 - 2. vydání - anglicky</t>
  </si>
  <si>
    <t>Lucie Betáková</t>
  </si>
  <si>
    <t>Atlas krkonošských rostlin</t>
  </si>
  <si>
    <t>Jan Štursa, Jiří Dvořák</t>
  </si>
  <si>
    <t>Babička</t>
  </si>
  <si>
    <t>Božena Němcová</t>
  </si>
  <si>
    <t>Bílý tesák - kniha se zrcadlovým textem</t>
  </si>
  <si>
    <t>Jack London</t>
  </si>
  <si>
    <t>Dřeviny opadavé a stálozelené</t>
  </si>
  <si>
    <t>Jan Štursa</t>
  </si>
  <si>
    <t>James Kakalios</t>
  </si>
  <si>
    <t>Genialita ptáků</t>
  </si>
  <si>
    <t>Jennifer Ackerman</t>
  </si>
  <si>
    <t>Golem</t>
  </si>
  <si>
    <t>Hmyz v přírodní zahradě</t>
  </si>
  <si>
    <t>Dana Křivánková</t>
  </si>
  <si>
    <t>Hry pro rozvoj skupinové práce</t>
  </si>
  <si>
    <t>Soňa Hermochová</t>
  </si>
  <si>
    <t>Informatika pro 1.stupeň základní školy</t>
  </si>
  <si>
    <t>Jiří vaníček</t>
  </si>
  <si>
    <t>Informatika pro základní školy 1. díl (2.vyd.)</t>
  </si>
  <si>
    <t>Kovářová L., Němec V., Jiříček M.</t>
  </si>
  <si>
    <t>Informatika pro základní školy 2. díl (2.vyd.)</t>
  </si>
  <si>
    <t>Kovářová L., Němec V. a kol.</t>
  </si>
  <si>
    <t>Informatika pro základní školy 3. díl (2.vyd.)</t>
  </si>
  <si>
    <t>Jak žít a vyhnout se syndromu vyhoření</t>
  </si>
  <si>
    <t>Kniha vědy</t>
  </si>
  <si>
    <t>Krmíme ptáky, ale správně</t>
  </si>
  <si>
    <t>P. Berthold, G. Mohrová</t>
  </si>
  <si>
    <t>Lidské tělo - ilustrovaný průvodce</t>
  </si>
  <si>
    <t>Líný učitel: Cesta pedagogického hrdiny</t>
  </si>
  <si>
    <t>Motýli a housenky</t>
  </si>
  <si>
    <t>Nápadník do informatiky</t>
  </si>
  <si>
    <t>Martin Pokorný</t>
  </si>
  <si>
    <t>Pedagogická diagnostika a individuální vzdělávací program</t>
  </si>
  <si>
    <t>Počasí</t>
  </si>
  <si>
    <t>Vladimír Seifert</t>
  </si>
  <si>
    <t>Příklady a cvičení z informatiky ZADÁNÍ (3. vydání)</t>
  </si>
  <si>
    <t>Pavel Navrátil</t>
  </si>
  <si>
    <t>Ready for PET with answer key + CD-ROM</t>
  </si>
  <si>
    <t>Kenny, Nick; Kelly, Anne</t>
  </si>
  <si>
    <r>
      <rPr>
        <sz val="10"/>
        <color theme="1"/>
        <rFont val="Calibri"/>
        <family val="2"/>
        <charset val="238"/>
        <scheme val="minor"/>
      </rPr>
      <t>Robinson Crusoe - kniha se zrcadlovým texte</t>
    </r>
    <r>
      <rPr>
        <sz val="8"/>
        <color theme="1"/>
        <rFont val="Calibri"/>
        <family val="2"/>
        <charset val="238"/>
        <scheme val="minor"/>
      </rPr>
      <t>m</t>
    </r>
  </si>
  <si>
    <t>Daniel Defoe</t>
  </si>
  <si>
    <t>Řešení příkladů a cvičení z informatiky a výpočetní techniky</t>
  </si>
  <si>
    <t>Laver-Bradbury Cathy</t>
  </si>
  <si>
    <t>Testy 2018 z českého jazyka pro žáky 9.tříd ZŠ</t>
  </si>
  <si>
    <t>Testy 2018 z matematiky pro žáky 9.tříd ZŠ</t>
  </si>
  <si>
    <t>Užitečné plevele</t>
  </si>
  <si>
    <t>Velký atlas hub</t>
  </si>
  <si>
    <t>Vlad. Antonín,Jiří Baier, Ladislav Hagara</t>
  </si>
  <si>
    <t>Voda v pohybu, úžas v nás</t>
  </si>
  <si>
    <t>lenka.jakoubek@seznam.cz; 481 587 264</t>
  </si>
  <si>
    <t>Aktivity a inspirace v MŠ pro čtyři roční období (4 knihy)</t>
  </si>
  <si>
    <t>Košťálová a kol.</t>
  </si>
  <si>
    <t>Asistent pedagoga v MŠ</t>
  </si>
  <si>
    <t>Petra Martinovská, Zbyněk Němec</t>
  </si>
  <si>
    <t>Činnosti se zvířaty</t>
  </si>
  <si>
    <t>Jančaříková, Havlová</t>
  </si>
  <si>
    <t>Činnosti venku a v přírodě</t>
  </si>
  <si>
    <t>Bednářová J.</t>
  </si>
  <si>
    <t>Environmentální činnosti</t>
  </si>
  <si>
    <t>Nádvorníková Hana</t>
  </si>
  <si>
    <t>Hudební činnosti pro předškoláky</t>
  </si>
  <si>
    <t>Lišková Marie</t>
  </si>
  <si>
    <t>Kognitivní činnosti pro předškoláky</t>
  </si>
  <si>
    <t>Logopedický balíček - Rozpovídej se s pracovními sešity</t>
  </si>
  <si>
    <t>Nebojme se pohybu - baliček 3 knih</t>
  </si>
  <si>
    <t>Pohybové činnosti pro předškoláky</t>
  </si>
  <si>
    <t>Prosociální činnosti pro předškolní vzdělávání</t>
  </si>
  <si>
    <t>Předmatematické činnosti</t>
  </si>
  <si>
    <t>Výtvarné činnosti</t>
  </si>
  <si>
    <t>Hazuková Helena</t>
  </si>
  <si>
    <t>Český etymologický slovník</t>
  </si>
  <si>
    <t>Jiří Rejzek</t>
  </si>
  <si>
    <t>Daniel Goleman</t>
  </si>
  <si>
    <t>Encyklopedie výtvarných technik a materiálů</t>
  </si>
  <si>
    <t>Ray Smith</t>
  </si>
  <si>
    <t>Etymologický slovník slovanských jazyků. Slova gramatická a zájmena.</t>
  </si>
  <si>
    <t>Guinness World Records 2019</t>
  </si>
  <si>
    <t>Radkin Honzák</t>
  </si>
  <si>
    <t>Kniha umění</t>
  </si>
  <si>
    <t>Vanessa Rogers</t>
  </si>
  <si>
    <t>Líný učitel - Jak učit dobře a efektivně</t>
  </si>
  <si>
    <t>D. Sitná</t>
  </si>
  <si>
    <t>Motivate 1 Pracovní sešit</t>
  </si>
  <si>
    <t>Emma Heyderman, Fiona Mauchline</t>
  </si>
  <si>
    <t xml:space="preserve">Motivate 1 Students Book </t>
  </si>
  <si>
    <t>Motivate 1 Teacher´s Book Pack</t>
  </si>
  <si>
    <t>Patrick Howarth</t>
  </si>
  <si>
    <t>Krista Balková</t>
  </si>
  <si>
    <t>Anna Holeyšovská</t>
  </si>
  <si>
    <t>C. L. Bradbury</t>
  </si>
  <si>
    <t>Škola bez poražených</t>
  </si>
  <si>
    <t>Thomas Gordon</t>
  </si>
  <si>
    <t xml:space="preserve">Škola kreslení </t>
  </si>
  <si>
    <t>grosmanova.i@seznam.cz, 481 587 217</t>
  </si>
  <si>
    <t>albrechtovaD@seznam.cz, 732 883 427</t>
  </si>
  <si>
    <t>101 skvělých vědeckých experimentů</t>
  </si>
  <si>
    <t>Neil Ardley</t>
  </si>
  <si>
    <t>Michal Vaněček</t>
  </si>
  <si>
    <t>Čtu a vím o čem</t>
  </si>
  <si>
    <t>Dědečku  vyprávěj - Etiketa pro kluky a holky</t>
  </si>
  <si>
    <t>Dědečku ještě vyprávěj</t>
  </si>
  <si>
    <t>Dědečku už chodím do školy</t>
  </si>
  <si>
    <t>Diagnostika Dítěte předš. věku</t>
  </si>
  <si>
    <t xml:space="preserve">Já písnička 4 </t>
  </si>
  <si>
    <t>Krtek 4xkomplet v boxu</t>
  </si>
  <si>
    <t>Kulíškovi neposedné příběhy</t>
  </si>
  <si>
    <t>Dražilová-Zlámalová Sandra</t>
  </si>
  <si>
    <t>Logopedický balíček - rozpovídej se s pracovními listy</t>
  </si>
  <si>
    <t>Logopedie Žežicha se neříká</t>
  </si>
  <si>
    <t>Milan Starý</t>
  </si>
  <si>
    <t>Medovníček Detektivem</t>
  </si>
  <si>
    <t>Jan Lebeda</t>
  </si>
  <si>
    <t xml:space="preserve">Myslet nahlas - mluvit na hlas </t>
  </si>
  <si>
    <t xml:space="preserve">Reuven Feuerstein </t>
  </si>
  <si>
    <t>Nejkrásnější pohádky bratří Grimmů</t>
  </si>
  <si>
    <t>Není hláska jako hláska</t>
  </si>
  <si>
    <t>Slezáková Kateřina</t>
  </si>
  <si>
    <t>Nové příběhy kocoura Zrzečky</t>
  </si>
  <si>
    <t>Tereza Davídková</t>
  </si>
  <si>
    <t>O nezbedné čertici</t>
  </si>
  <si>
    <t>Petra Martišková</t>
  </si>
  <si>
    <t>Pohádky na dobrou noc</t>
  </si>
  <si>
    <t>Příběhy o prasátku Peppě 2</t>
  </si>
  <si>
    <t>Říkanky pro upevnění hlásek H,ch,k,g a měkčení</t>
  </si>
  <si>
    <t>Sborník písní v úpravě pro zobcové flétny 1. díl, 2. díl, 3. díl</t>
  </si>
  <si>
    <t>Slabikář slušného chování</t>
  </si>
  <si>
    <t>Slyšíš, jak mluví stromy?</t>
  </si>
  <si>
    <t>Peter Wohlleben</t>
  </si>
  <si>
    <t>Cathy Laver</t>
  </si>
  <si>
    <t>Tvořivá logopedie a rozvoj řeči</t>
  </si>
  <si>
    <t>Irena Šáchová</t>
  </si>
  <si>
    <t>Ukolébavky</t>
  </si>
  <si>
    <t>Robin Král + CD</t>
  </si>
  <si>
    <t>Velké logopedické pexeso I., II., III.</t>
  </si>
  <si>
    <t xml:space="preserve">Veselý rok s pohádkami </t>
  </si>
  <si>
    <t>Víš co má v plínce myš?</t>
  </si>
  <si>
    <t>Hynek Vilém</t>
  </si>
  <si>
    <t>A Christmas Carol(3)</t>
  </si>
  <si>
    <t>Charles Dickens</t>
  </si>
  <si>
    <t>A Midsummer Night´s Dream(3)</t>
  </si>
  <si>
    <t>William Shakespeare</t>
  </si>
  <si>
    <t>Alice´s Adventures in Wonderland(2)</t>
  </si>
  <si>
    <t>Jenifer Bassett</t>
  </si>
  <si>
    <t>Bílí havrani</t>
  </si>
  <si>
    <t>Bradavická knihovna /box/</t>
  </si>
  <si>
    <t>J. Rowlingová</t>
  </si>
  <si>
    <t>Domluvit se dá s každým</t>
  </si>
  <si>
    <t>Mark Goulston</t>
  </si>
  <si>
    <t>Dr Jekyll and Mr Hyde(4)</t>
  </si>
  <si>
    <t>Robert Louis Stevenson</t>
  </si>
  <si>
    <t>Fimfárum</t>
  </si>
  <si>
    <t>Jan Werich</t>
  </si>
  <si>
    <t>Five Children and It(3)</t>
  </si>
  <si>
    <t>Diane Mowat</t>
  </si>
  <si>
    <t>Ghost Stories</t>
  </si>
  <si>
    <t>Rosemary Border</t>
  </si>
  <si>
    <t>Gulliver´s Travels(4)</t>
  </si>
  <si>
    <t>Jonathan Swift</t>
  </si>
  <si>
    <t>Huckleberry Finn(2)</t>
  </si>
  <si>
    <t>Mark Twain</t>
  </si>
  <si>
    <t>Information and Technology(3)</t>
  </si>
  <si>
    <t>Paul A Davies</t>
  </si>
  <si>
    <t>Jak na žáky Zvládání náročných situací ve třídě</t>
  </si>
  <si>
    <t>Každý bulí nad cibulí</t>
  </si>
  <si>
    <t>Každý má svou lajnu</t>
  </si>
  <si>
    <t>Petra Dvořáková</t>
  </si>
  <si>
    <t>Kdo zabil Snížka</t>
  </si>
  <si>
    <t>Petra Soukupová</t>
  </si>
  <si>
    <t>King Arthur(Starter)</t>
  </si>
  <si>
    <t>Janet Hardy-Gould</t>
  </si>
  <si>
    <t>Knihožrouti</t>
  </si>
  <si>
    <t>Klára Smolíková</t>
  </si>
  <si>
    <t>Komunikace a prezentace</t>
  </si>
  <si>
    <t>Jiří Plamínek</t>
  </si>
  <si>
    <t>Lapuťák a kapitán Adorabl</t>
  </si>
  <si>
    <t>Dominik Landsman</t>
  </si>
  <si>
    <t>Lord Jim</t>
  </si>
  <si>
    <t>Joseph Conrad</t>
  </si>
  <si>
    <t>Moliére a Peirre Corneille, Jean Racine- 7 převyprávěných her</t>
  </si>
  <si>
    <t>Renát Fučíková</t>
  </si>
  <si>
    <t>Multikulturní výchova</t>
  </si>
  <si>
    <t>Nápadník do hodin VV</t>
  </si>
  <si>
    <t>Patologické vztahy ve skupině</t>
  </si>
  <si>
    <t>Po stopách Baroka</t>
  </si>
  <si>
    <t>Michaela bermanová</t>
  </si>
  <si>
    <t>Pozitivní leader</t>
  </si>
  <si>
    <t>Jan Mühlfeit</t>
  </si>
  <si>
    <t>Pride and Prejudice</t>
  </si>
  <si>
    <t>Překlep a Škraloup</t>
  </si>
  <si>
    <t>Tomáš Končinský</t>
  </si>
  <si>
    <t>Psychologie/komiksový úvod</t>
  </si>
  <si>
    <t>Grady Klein, Dianny Oppenheimer</t>
  </si>
  <si>
    <t>Rainforests(2)</t>
  </si>
  <si>
    <t>Rowena Akinyemi</t>
  </si>
  <si>
    <t>Robinson Crusoe(2)</t>
  </si>
  <si>
    <t>Rychlý jako vítr</t>
  </si>
  <si>
    <t>Carola Wimmerová</t>
  </si>
  <si>
    <t>Saturnin</t>
  </si>
  <si>
    <t>Zdeněk Jirotka</t>
  </si>
  <si>
    <t>Shakespeare</t>
  </si>
  <si>
    <t>Renáta Fučíková</t>
  </si>
  <si>
    <t>Sherlock Holmes and the Duke´ son(1)</t>
  </si>
  <si>
    <t>Jennifer Bassett</t>
  </si>
  <si>
    <t>Sluha dvou pánů</t>
  </si>
  <si>
    <t>Carlo Goldoni</t>
  </si>
  <si>
    <t>Cathy Laver Bradbury a kol.</t>
  </si>
  <si>
    <t>The Adventures of Tom Sawyer(1)</t>
  </si>
  <si>
    <t>The Age of Innocence</t>
  </si>
  <si>
    <t>Edith Wharton</t>
  </si>
  <si>
    <t>The Call of the Wild(3)</t>
  </si>
  <si>
    <t>Clare West</t>
  </si>
  <si>
    <t>The Merchant of Venice</t>
  </si>
  <si>
    <t>The Mysterious Deaths of Charles Bravo(3)</t>
  </si>
  <si>
    <t>Tim Vicary</t>
  </si>
  <si>
    <t>The Mystery of Manor Hall(Starter)</t>
  </si>
  <si>
    <t>Jane Cammack</t>
  </si>
  <si>
    <t>The Picture of Dorian Gray(3)</t>
  </si>
  <si>
    <t> Jill Nevile</t>
  </si>
  <si>
    <t>The Scarlet Letter(4)</t>
  </si>
  <si>
    <t>Nathaniel Hawthorne</t>
  </si>
  <si>
    <t>Titanic(1)</t>
  </si>
  <si>
    <t>Tobiáš Lolness</t>
  </si>
  <si>
    <t>T. de Fanbelle</t>
  </si>
  <si>
    <t>Transport za věčnost</t>
  </si>
  <si>
    <t>František Tichý</t>
  </si>
  <si>
    <t>Treasure Island(4)</t>
  </si>
  <si>
    <t>Volání divočiny</t>
  </si>
  <si>
    <t>Vstupte do literárního doupěte</t>
  </si>
  <si>
    <t>Wuthering Heights</t>
  </si>
  <si>
    <t>Emily Bronte</t>
  </si>
  <si>
    <t>Ztřeštěný dům na stromě- 13 pater</t>
  </si>
  <si>
    <t>Andy Grifites</t>
  </si>
  <si>
    <t>Život člověka</t>
  </si>
  <si>
    <t>msstudenec@seznam.cz</t>
  </si>
  <si>
    <t>RNDr. Igor Jan Dvořák, Ph.D.</t>
  </si>
  <si>
    <t>zs.cista@tiscali, 606 170 078</t>
  </si>
  <si>
    <t>ANIMÁLIUM</t>
  </si>
  <si>
    <t>Autismus v edukační praxi</t>
  </si>
  <si>
    <t>Barbora Bazalová</t>
  </si>
  <si>
    <t>Česko Ottův historický atlas</t>
  </si>
  <si>
    <t>Eva Semotanová jaroslav Synek</t>
  </si>
  <si>
    <t>Dějiny 20.století</t>
  </si>
  <si>
    <t>Paul Johnson</t>
  </si>
  <si>
    <t>Dějiny českých zemí</t>
  </si>
  <si>
    <t>Jaroslav Pánek Oldřich Tůma kolektiv autorů</t>
  </si>
  <si>
    <t>Ekologie a životní prostředí</t>
  </si>
  <si>
    <t>Encyklopedie Lidské tělo</t>
  </si>
  <si>
    <t>Encyklopedie Příroda</t>
  </si>
  <si>
    <t>Geologie</t>
  </si>
  <si>
    <t>Petr Jakeš</t>
  </si>
  <si>
    <t>Historie Evropy- obrazové putování</t>
  </si>
  <si>
    <t>Renata Fučíková</t>
  </si>
  <si>
    <t xml:space="preserve">Horniny a minerály Nový kapesní atlas </t>
  </si>
  <si>
    <t>Monica Price Kevin Walsh</t>
  </si>
  <si>
    <t>Informatika pro I.stupeň základní školy</t>
  </si>
  <si>
    <t>Jiří Vaníček</t>
  </si>
  <si>
    <t>Karel Kaprálek</t>
  </si>
  <si>
    <t>Koncept kontinua</t>
  </si>
  <si>
    <t>Jean Liedloffová</t>
  </si>
  <si>
    <t>Kurvítka v hlavě</t>
  </si>
  <si>
    <t>Ivo Toman</t>
  </si>
  <si>
    <t>Marta Mešková</t>
  </si>
  <si>
    <t>Naše tělo</t>
  </si>
  <si>
    <t>Bulackij S.</t>
  </si>
  <si>
    <t>Poválečná Evropa</t>
  </si>
  <si>
    <t>Tony Judt</t>
  </si>
  <si>
    <t>Povím vám o aspergerově syndromu</t>
  </si>
  <si>
    <t>Jude Weltonová</t>
  </si>
  <si>
    <t>Povím vám o dyslexii</t>
  </si>
  <si>
    <t>Jarmila Burešová</t>
  </si>
  <si>
    <t>Povím vám o dysortografii a dysgrafii</t>
  </si>
  <si>
    <t>Thomas gordon</t>
  </si>
  <si>
    <t>Škola srdcem</t>
  </si>
  <si>
    <t>Godi Keller</t>
  </si>
  <si>
    <t>Vesmír-otevři okénko</t>
  </si>
  <si>
    <t>Zoologie</t>
  </si>
  <si>
    <t>Vladimír Zicháček</t>
  </si>
  <si>
    <t>Mgr. Maruše Žofková</t>
  </si>
  <si>
    <t>zvs.jilemnice@centrum.cz, 481 541 627</t>
  </si>
  <si>
    <t>Dagmar Šottnerová</t>
  </si>
  <si>
    <t>Český rok - lidové zvyky a tradice</t>
  </si>
  <si>
    <t>Pavlína Pitrová</t>
  </si>
  <si>
    <t>Čtení s porozuměním a hry s jazykem</t>
  </si>
  <si>
    <t>Excel nejen pro školy</t>
  </si>
  <si>
    <t>Karel Klatovský</t>
  </si>
  <si>
    <t>Houby</t>
  </si>
  <si>
    <t>Liliana Fabisinská</t>
  </si>
  <si>
    <t>Informatika pro 1.stupeň ZŠ</t>
  </si>
  <si>
    <t>Jaro</t>
  </si>
  <si>
    <t>Klasické české Vánoce</t>
  </si>
  <si>
    <t>Kotě z Kocourkova</t>
  </si>
  <si>
    <t>Václav Čtvrtek</t>
  </si>
  <si>
    <t>Léto a podzim</t>
  </si>
  <si>
    <t>Malované čtení-Mraveneček neposeda a jiné příběhy</t>
  </si>
  <si>
    <t>Eva Dienerová</t>
  </si>
  <si>
    <t>Malované pranostiky</t>
  </si>
  <si>
    <t>Dušana Votavová</t>
  </si>
  <si>
    <t>Microsoft word 2010</t>
  </si>
  <si>
    <t>Nauč mě kreslit</t>
  </si>
  <si>
    <t>Vendula Hegerová</t>
  </si>
  <si>
    <t>Obrázkové čtení</t>
  </si>
  <si>
    <t>Šárka Jechová</t>
  </si>
  <si>
    <t>Planeta země</t>
  </si>
  <si>
    <t>Enrico Lavagno</t>
  </si>
  <si>
    <t>Průvodce  přírodou pro děti</t>
  </si>
  <si>
    <t>Frank a Katrin Hecker</t>
  </si>
  <si>
    <t>Řekni mi-zvířata</t>
  </si>
  <si>
    <t>Sophie de Mullenheimová</t>
  </si>
  <si>
    <t>Václav Mertin, Eva Dandová</t>
  </si>
  <si>
    <t>Svět digitálních technologií</t>
  </si>
  <si>
    <t>Martina Maněnová, Jan Krotký</t>
  </si>
  <si>
    <t>TOPP – Dřevo je báječné</t>
  </si>
  <si>
    <t>Pia Pedevilla</t>
  </si>
  <si>
    <t>TOPP - Modelujeme figurky z moduritu</t>
  </si>
  <si>
    <t>TOPP - Moje první abeceda</t>
  </si>
  <si>
    <t>TOPP - Obrázky do oken červenobílé</t>
  </si>
  <si>
    <t>TOPP - Papírové dekorace</t>
  </si>
  <si>
    <t xml:space="preserve">Gudrun Schmitt </t>
  </si>
  <si>
    <t>TOPP - Tvoříme z obalů na vajíčka</t>
  </si>
  <si>
    <t>TOPP - Tvoříme z papírových ruliček</t>
  </si>
  <si>
    <t>TOPP - Tvořit se dá ze všeho! Přes 200 nápadů na celý rok (přírodní materiály)</t>
  </si>
  <si>
    <t>TOPP - Tvořit se dá ze všeho! Přes 300 nápadů pro maleé i velké ruce</t>
  </si>
  <si>
    <t>TOPP – Vánoční ozdoby</t>
  </si>
  <si>
    <t xml:space="preserve">Pia Pedevilla </t>
  </si>
  <si>
    <t>TOPP - Vánoční ozdoby z korálků</t>
  </si>
  <si>
    <t xml:space="preserve">Hans H. Röhr Heidrun Röhr </t>
  </si>
  <si>
    <t>TOPP - Velikonoční tvoření</t>
  </si>
  <si>
    <t>Tradiční český rok</t>
  </si>
  <si>
    <t>Josef Lada</t>
  </si>
  <si>
    <t>Vánoce</t>
  </si>
  <si>
    <t>Velikonoce</t>
  </si>
  <si>
    <t>Velmi důležitá encyklopedie zvířata</t>
  </si>
  <si>
    <t>Petr Roth</t>
  </si>
  <si>
    <t>Zima</t>
  </si>
  <si>
    <t>AJ pro děti - hravá gramatika: budoucí čas</t>
  </si>
  <si>
    <t>Vernerová Veronika</t>
  </si>
  <si>
    <t>Alenčin sen aneb Jak funguje mozek?</t>
  </si>
  <si>
    <t>Vetulani</t>
  </si>
  <si>
    <t>Angličtina pro děti - kouzelná gramatika</t>
  </si>
  <si>
    <t>Citový život zvířat</t>
  </si>
  <si>
    <t>Wohllebeu Peter</t>
  </si>
  <si>
    <t>Děvčátko s kosou</t>
  </si>
  <si>
    <t>Stavarič, Michael; Schwab, Dorothee</t>
  </si>
  <si>
    <t>Dívka, která chtěla zachránit knížky</t>
  </si>
  <si>
    <t>Kirsten Tibballs</t>
  </si>
  <si>
    <t>FUN</t>
  </si>
  <si>
    <t>předplatné časopisu na 2 roky</t>
  </si>
  <si>
    <t>Hravé úkoly v AJ pro děti ve věku 8-9let</t>
  </si>
  <si>
    <t>Kollerová Eva</t>
  </si>
  <si>
    <t>Kde domov můj, příběh hymny</t>
  </si>
  <si>
    <t>Holasová Aneta Františka</t>
  </si>
  <si>
    <t>Kdysi</t>
  </si>
  <si>
    <t>Morris Gleitzmann</t>
  </si>
  <si>
    <t>Kočka Kačka</t>
  </si>
  <si>
    <t>Noháčová Vendula</t>
  </si>
  <si>
    <t>Moře slané vody</t>
  </si>
  <si>
    <t>Radek Malý, Pavel Čech</t>
  </si>
  <si>
    <t>Moudrost lesa</t>
  </si>
  <si>
    <t>Nečekaná přátelství aneb jak si zvířata a rostliny pomáhají</t>
  </si>
  <si>
    <t>Hanáčková Pavla</t>
  </si>
  <si>
    <t>Obrazy světa</t>
  </si>
  <si>
    <t>Říčanová Tereza</t>
  </si>
  <si>
    <t>Opera nás baví</t>
  </si>
  <si>
    <t>Marková Jiřina, Novotná Anna</t>
  </si>
  <si>
    <t>Potom</t>
  </si>
  <si>
    <t>Proč je v umění tolik nahých lidí</t>
  </si>
  <si>
    <t>Hodgeová Nicola</t>
  </si>
  <si>
    <t>Příběh pro kluky, kteří se nebojí být</t>
  </si>
  <si>
    <t>Brooks Ben</t>
  </si>
  <si>
    <t>Rok v příodě - Zvířata a rostliny od jara do zimy</t>
  </si>
  <si>
    <t>Helen Ahpornsiri</t>
  </si>
  <si>
    <t>Řvi potichu, brácho</t>
  </si>
  <si>
    <t>Ivona Březinová</t>
  </si>
  <si>
    <t>Slohovník aneb Praha má styl</t>
  </si>
  <si>
    <t>Chupíková Eva</t>
  </si>
  <si>
    <t>Soubor aktivit</t>
  </si>
  <si>
    <t>Centrum pro demokratické učení</t>
  </si>
  <si>
    <t>Světoví Češi 2 příběhy dalších osobností</t>
  </si>
  <si>
    <t>Fixl Jiří, Jůzlová Jana</t>
  </si>
  <si>
    <t>Vědí draci o legraci</t>
  </si>
  <si>
    <t>Voda v pohybu - úžas v nás</t>
  </si>
  <si>
    <t>Kol. autorů</t>
  </si>
  <si>
    <t>Zeď</t>
  </si>
  <si>
    <t>Sís Petr</t>
  </si>
  <si>
    <t>Michaela Grimmová</t>
  </si>
  <si>
    <t>misa.petruskova@seznam.cz</t>
  </si>
  <si>
    <t>55 skladbiček pro korepetitory poh. Výuky</t>
  </si>
  <si>
    <t>Ladislav Němec</t>
  </si>
  <si>
    <t>Architektura</t>
  </si>
  <si>
    <t>Ondřej Šefců</t>
  </si>
  <si>
    <t>Balet nás baví</t>
  </si>
  <si>
    <t>Anna Novotná</t>
  </si>
  <si>
    <t>Dějiny umění v českých zemích 800-2000</t>
  </si>
  <si>
    <t>Dějiny výtvarné kultury 1</t>
  </si>
  <si>
    <t>Bohumír Mráz</t>
  </si>
  <si>
    <t>Dějiny výtvarné kultury 2</t>
  </si>
  <si>
    <t>Dějiny výtvarné kultury 3</t>
  </si>
  <si>
    <t>Dějiny výtvarné kultury 4</t>
  </si>
  <si>
    <t>Evropská architektura</t>
  </si>
  <si>
    <t>Wilfried Koch</t>
  </si>
  <si>
    <t>Národní poklad hudební I.</t>
  </si>
  <si>
    <t>Národní poklad hudební II.</t>
  </si>
  <si>
    <t>Národní poklad hudební III.</t>
  </si>
  <si>
    <t>Národní poklad hudební IV.</t>
  </si>
  <si>
    <t>Národní poklad hudební V.</t>
  </si>
  <si>
    <t>Písničky z pohádek a filmů</t>
  </si>
  <si>
    <t>J. Uhlíř, Z. Svěrák</t>
  </si>
  <si>
    <t>Právní rámec řízení škola školských zařízení</t>
  </si>
  <si>
    <t>Právo pro ředitele škol v praxi</t>
  </si>
  <si>
    <t>Psychologie hry na klavír</t>
  </si>
  <si>
    <t>Bardas Willy</t>
  </si>
  <si>
    <t>Rok_cyklus písní pro děti a dospělé</t>
  </si>
  <si>
    <t>Jolana Saidlová</t>
  </si>
  <si>
    <t>Ředitel moderní ZUŠ</t>
  </si>
  <si>
    <t>Taneční hry s písničkami</t>
  </si>
  <si>
    <t>Eva Kulhánková</t>
  </si>
  <si>
    <t>Všeobecná hudební nauka</t>
  </si>
  <si>
    <t>Věra Grigová</t>
  </si>
  <si>
    <t>Výkladový slovník malířství, grafiky a restaurátorství</t>
  </si>
  <si>
    <t>Roman Kubička</t>
  </si>
  <si>
    <t>Základní hudební znalosti</t>
  </si>
  <si>
    <t>Živá hudba minulosti</t>
  </si>
  <si>
    <t>Pavel Jurkovič</t>
  </si>
  <si>
    <t>Šárka Štěpánková</t>
  </si>
  <si>
    <t>reditel@msvysokenj.cz, 481 593 111</t>
  </si>
  <si>
    <t>Aktivity a inspirace v MŠ pro čtyři roční období-ediční řada</t>
  </si>
  <si>
    <t>Braumová Zdeňka</t>
  </si>
  <si>
    <t>CD Logopedické písničky</t>
  </si>
  <si>
    <t>J. Bednářová, V. Šmardová</t>
  </si>
  <si>
    <t>Svobodová Eva, Švejdová Hana</t>
  </si>
  <si>
    <t>Ediční řada - Nebojme se pohybu</t>
  </si>
  <si>
    <t>Hurdová Eva, Tetourová Marie,Plicková Edita, Jurkovič Pavel</t>
  </si>
  <si>
    <t>Jak počítají koťata+CD</t>
  </si>
  <si>
    <t>Žáček Jiří, Jurkovič Pavel</t>
  </si>
  <si>
    <t>Konvalinková Kateřina</t>
  </si>
  <si>
    <t>Kamarádi z hájenky</t>
  </si>
  <si>
    <t>Logopedické písničky</t>
  </si>
  <si>
    <t>Logpedické listy pro nácvik výslovnosti</t>
  </si>
  <si>
    <t>Štěpán Josef</t>
  </si>
  <si>
    <t>Mluv se mnou-Pracovní listy pro rozvoj dětské řeči</t>
  </si>
  <si>
    <t>Mraveneček na cestách</t>
  </si>
  <si>
    <t>Stanislava Reschová</t>
  </si>
  <si>
    <t>Od podzimu do létapohádka k nám přilétá</t>
  </si>
  <si>
    <t>Písníček</t>
  </si>
  <si>
    <t>Kružíková Marie</t>
  </si>
  <si>
    <t>Písníček 2</t>
  </si>
  <si>
    <t>Písničky na hraní</t>
  </si>
  <si>
    <t>Pojďme hrát divadlo</t>
  </si>
  <si>
    <t>Březinová Ivona</t>
  </si>
  <si>
    <t>Markéta Mlčochová</t>
  </si>
  <si>
    <t>Pavla Petrů Kicková</t>
  </si>
  <si>
    <t>Předškolák se speciálními potřebami</t>
  </si>
  <si>
    <t>Kendíková Jitka</t>
  </si>
  <si>
    <t>Rok s krtkem</t>
  </si>
  <si>
    <t>Sloupová Miroslava</t>
  </si>
  <si>
    <t>Rozvíjíme pohybovou koordinaci dětí</t>
  </si>
  <si>
    <t>Fořtíková Jitka</t>
  </si>
  <si>
    <t>Rozvoj řeči - zvuky a slabiky</t>
  </si>
  <si>
    <t>Klapáková Petra</t>
  </si>
  <si>
    <t>Bednářová Jiřina</t>
  </si>
  <si>
    <t>Vědci v mateřské škole</t>
  </si>
  <si>
    <t>Rochovská Ivana, Krupová Dagmar</t>
  </si>
  <si>
    <t>Vyrábíme s dětmi</t>
  </si>
  <si>
    <t>Václava Thejová</t>
  </si>
  <si>
    <t>Výtvarná dramatika v pedagogické praxi</t>
  </si>
  <si>
    <t>Bečvárová Ivana</t>
  </si>
  <si>
    <t>Zázračná proměna opičky Pepiny</t>
  </si>
  <si>
    <t>Nováková Iva</t>
  </si>
  <si>
    <t>Zpívání pro hladová ouška</t>
  </si>
  <si>
    <t>Diagnostika předškoláka</t>
  </si>
  <si>
    <t>Klenková J.,Kolbábková H.</t>
  </si>
  <si>
    <t>Starý, Karel, Laufková, Veronika a kol.</t>
  </si>
  <si>
    <t>Fyzika superhrdinů</t>
  </si>
  <si>
    <t>Kakalios James</t>
  </si>
  <si>
    <t>Fyzika všedních věcí</t>
  </si>
  <si>
    <t>Hodnocení učitelů: Náměty pro práci ředitelů škol a školských zařízení</t>
  </si>
  <si>
    <t>Irena Trojanová</t>
  </si>
  <si>
    <t>Hry pro tvořivé myšlení</t>
  </si>
  <si>
    <t>Portmannová Rosemarie</t>
  </si>
  <si>
    <t>I učitel je jen člověk I-výhodný balíček (4 publikace - Sebeobrana učitele, Jak budovat dobrý vztah s rodiči žáků, TU jako kouč, Líný učitel)</t>
  </si>
  <si>
    <t>Ediční řáda Dobrá škola</t>
  </si>
  <si>
    <t>Winner Britta</t>
  </si>
  <si>
    <t>Stehlíková, Monika</t>
  </si>
  <si>
    <t>Periodické příběhy: Zvláštní životy chemických prvků</t>
  </si>
  <si>
    <t>Hugh Aldersey-Williams</t>
  </si>
  <si>
    <t>Problémy s chováním ve škole - jak na ně (Individuální výchovný plán)</t>
  </si>
  <si>
    <t>V. Mertin, L. Krejčová, M. Pekárková, P. Dosoudil, D. Čáp, A. Beranová, T. Feřtek</t>
  </si>
  <si>
    <t>Přijdou tři logici do baru</t>
  </si>
  <si>
    <t>Dambeck Holger</t>
  </si>
  <si>
    <t>Drahomíra Jucovičová Hana Žáčková</t>
  </si>
  <si>
    <t xml:space="preserve">Škola bez poražených </t>
  </si>
  <si>
    <t>Gordon, Thomas</t>
  </si>
  <si>
    <t>Školní hodnocení a žáci se specifickými poruchami učení a chování</t>
  </si>
  <si>
    <t>Vedení lidí ve školách a školských zařízeních - 2. vydání</t>
  </si>
  <si>
    <t>Kolektiv autorů
Black Paul, 
Harrison Christine</t>
  </si>
  <si>
    <t>Mgr. Radka Farská</t>
  </si>
  <si>
    <t>zsvys@sezam.cz, 481 593 119</t>
  </si>
  <si>
    <t>Techniky osobnostního 
rozvoje a duševní hygieny učitele</t>
  </si>
  <si>
    <t>Švamberk 
Šauerová, Markéta</t>
  </si>
  <si>
    <t>Nadané dítě (Jak 
mu pomoci ke 
štěstí a úspěchu)</t>
  </si>
  <si>
    <t>MŠ</t>
  </si>
  <si>
    <t>ZŠ</t>
  </si>
  <si>
    <t>ZUŠ</t>
  </si>
  <si>
    <t>Fyzika všedních věcí-Neobyčejná věda v pozadí obyčejného dne</t>
  </si>
  <si>
    <t>Mgr. Monika Králová</t>
  </si>
  <si>
    <t xml:space="preserve">Poznáváme, hýbeme se a tvoříme </t>
  </si>
  <si>
    <t>111 her pro atraktivní výuku jazyků</t>
  </si>
  <si>
    <t>Metody aktivního vyučování. Spolupráce žáků ve skupinách.</t>
  </si>
  <si>
    <t>Lenka Krausová</t>
  </si>
  <si>
    <t>zus_jilemnice@centrum.cz, 481 544 524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</si>
</sst>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5]General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u/>
      <sz val="11"/>
      <color theme="10"/>
      <name val="Calibri"/>
      <family val="2"/>
      <scheme val="minor"/>
    </font>
    <font>
      <b/>
      <sz val="26"/>
      <color theme="4" tint="-0.499984740745262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0"/>
      <color rgb="FF313131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Arial"/>
      <family val="2"/>
      <charset val="238"/>
    </font>
    <font>
      <sz val="11"/>
      <color rgb="FF333333"/>
      <name val="Calibri"/>
      <family val="2"/>
      <charset val="238"/>
      <scheme val="minor"/>
    </font>
    <font>
      <u/>
      <sz val="1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name val="Calibri"/>
      <family val="2"/>
    </font>
    <font>
      <sz val="11"/>
      <name val="Calibri"/>
      <family val="2"/>
      <charset val="238"/>
    </font>
    <font>
      <sz val="11"/>
      <color indexed="8"/>
      <name val="Calibri"/>
      <family val="2"/>
      <charset val="1"/>
    </font>
    <font>
      <sz val="11"/>
      <name val="Calibri"/>
      <family val="2"/>
      <charset val="1"/>
    </font>
    <font>
      <sz val="11"/>
      <color rgb="FF313131"/>
      <name val="Calibri"/>
      <family val="2"/>
      <charset val="238"/>
      <scheme val="minor"/>
    </font>
    <font>
      <b/>
      <u/>
      <sz val="11"/>
      <color rgb="FF7030A0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BE4D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15" fillId="0" borderId="0"/>
    <xf numFmtId="164" fontId="16" fillId="0" borderId="0"/>
  </cellStyleXfs>
  <cellXfs count="229">
    <xf numFmtId="0" fontId="0" fillId="0" borderId="0" xfId="0"/>
    <xf numFmtId="0" fontId="8" fillId="0" borderId="0" xfId="0" applyFont="1"/>
    <xf numFmtId="0" fontId="7" fillId="0" borderId="0" xfId="0" applyFont="1"/>
    <xf numFmtId="0" fontId="7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8" fillId="2" borderId="3" xfId="0" applyFont="1" applyFill="1" applyBorder="1"/>
    <xf numFmtId="0" fontId="0" fillId="0" borderId="3" xfId="0" applyBorder="1"/>
    <xf numFmtId="0" fontId="0" fillId="0" borderId="3" xfId="0" applyBorder="1" applyAlignment="1">
      <alignment horizontal="left" wrapText="1"/>
    </xf>
    <xf numFmtId="1" fontId="0" fillId="0" borderId="3" xfId="0" applyNumberFormat="1" applyBorder="1" applyAlignment="1">
      <alignment horizontal="left"/>
    </xf>
    <xf numFmtId="0" fontId="0" fillId="0" borderId="3" xfId="0" applyBorder="1" applyAlignment="1">
      <alignment horizontal="left"/>
    </xf>
    <xf numFmtId="1" fontId="0" fillId="0" borderId="3" xfId="0" applyNumberFormat="1" applyBorder="1" applyAlignment="1">
      <alignment horizontal="left" wrapText="1"/>
    </xf>
    <xf numFmtId="0" fontId="8" fillId="0" borderId="3" xfId="0" applyFont="1" applyBorder="1" applyAlignment="1">
      <alignment horizontal="left" vertical="center"/>
    </xf>
    <xf numFmtId="1" fontId="8" fillId="2" borderId="3" xfId="0" applyNumberFormat="1" applyFont="1" applyFill="1" applyBorder="1" applyAlignment="1">
      <alignment horizontal="left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/>
    <xf numFmtId="49" fontId="11" fillId="0" borderId="0" xfId="1" applyNumberFormat="1" applyAlignment="1">
      <alignment horizontal="center" vertical="center"/>
    </xf>
    <xf numFmtId="0" fontId="0" fillId="0" borderId="0" xfId="0" applyBorder="1"/>
    <xf numFmtId="0" fontId="6" fillId="0" borderId="0" xfId="0" applyFont="1" applyBorder="1" applyAlignment="1">
      <alignment vertical="center" wrapText="1"/>
    </xf>
    <xf numFmtId="3" fontId="7" fillId="0" borderId="0" xfId="0" applyNumberFormat="1" applyFont="1" applyBorder="1" applyAlignment="1">
      <alignment vertical="center" wrapText="1"/>
    </xf>
    <xf numFmtId="3" fontId="8" fillId="0" borderId="0" xfId="0" applyNumberFormat="1" applyFont="1" applyBorder="1" applyAlignment="1">
      <alignment vertical="center"/>
    </xf>
    <xf numFmtId="0" fontId="8" fillId="2" borderId="3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Alignment="1"/>
    <xf numFmtId="0" fontId="0" fillId="0" borderId="3" xfId="0" applyBorder="1" applyAlignment="1">
      <alignment horizontal="right"/>
    </xf>
    <xf numFmtId="0" fontId="0" fillId="0" borderId="4" xfId="0" applyFont="1" applyBorder="1"/>
    <xf numFmtId="0" fontId="0" fillId="3" borderId="4" xfId="0" applyFont="1" applyFill="1" applyBorder="1" applyAlignment="1">
      <alignment horizontal="left" wrapText="1"/>
    </xf>
    <xf numFmtId="0" fontId="0" fillId="0" borderId="5" xfId="0" applyFont="1" applyBorder="1" applyAlignment="1">
      <alignment horizontal="left" wrapText="1"/>
    </xf>
    <xf numFmtId="0" fontId="0" fillId="0" borderId="5" xfId="0" applyFont="1" applyBorder="1" applyAlignment="1">
      <alignment horizontal="left"/>
    </xf>
    <xf numFmtId="1" fontId="0" fillId="0" borderId="3" xfId="0" applyNumberFormat="1" applyFont="1" applyBorder="1" applyAlignment="1">
      <alignment horizontal="left" wrapText="1"/>
    </xf>
    <xf numFmtId="0" fontId="0" fillId="0" borderId="5" xfId="0" applyFont="1" applyBorder="1"/>
    <xf numFmtId="0" fontId="16" fillId="0" borderId="3" xfId="0" applyFont="1" applyBorder="1" applyAlignment="1">
      <alignment wrapText="1"/>
    </xf>
    <xf numFmtId="0" fontId="17" fillId="4" borderId="3" xfId="0" applyFont="1" applyFill="1" applyBorder="1" applyAlignment="1">
      <alignment wrapText="1"/>
    </xf>
    <xf numFmtId="0" fontId="5" fillId="0" borderId="0" xfId="0" applyFont="1"/>
    <xf numFmtId="0" fontId="5" fillId="0" borderId="3" xfId="0" applyFont="1" applyBorder="1"/>
    <xf numFmtId="0" fontId="5" fillId="0" borderId="0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3" xfId="0" applyFont="1" applyBorder="1" applyAlignment="1">
      <alignment horizontal="left"/>
    </xf>
    <xf numFmtId="0" fontId="5" fillId="0" borderId="3" xfId="0" applyFont="1" applyBorder="1" applyAlignment="1">
      <alignment horizontal="left" wrapText="1"/>
    </xf>
    <xf numFmtId="0" fontId="5" fillId="0" borderId="0" xfId="0" applyFont="1" applyBorder="1"/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wrapText="1"/>
    </xf>
    <xf numFmtId="0" fontId="0" fillId="3" borderId="3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3" xfId="0" applyNumberFormat="1" applyFont="1" applyBorder="1" applyAlignment="1"/>
    <xf numFmtId="49" fontId="0" fillId="0" borderId="3" xfId="0" applyNumberFormat="1" applyFont="1" applyFill="1" applyBorder="1" applyAlignment="1">
      <alignment horizontal="left" wrapText="1"/>
    </xf>
    <xf numFmtId="0" fontId="17" fillId="0" borderId="3" xfId="0" applyFont="1" applyFill="1" applyBorder="1"/>
    <xf numFmtId="49" fontId="0" fillId="0" borderId="3" xfId="0" applyNumberFormat="1" applyFont="1" applyFill="1" applyBorder="1" applyAlignment="1">
      <alignment horizontal="left"/>
    </xf>
    <xf numFmtId="0" fontId="0" fillId="0" borderId="3" xfId="0" applyFont="1" applyFill="1" applyBorder="1" applyAlignment="1">
      <alignment horizontal="left" wrapText="1"/>
    </xf>
    <xf numFmtId="49" fontId="20" fillId="0" borderId="3" xfId="0" applyNumberFormat="1" applyFont="1" applyFill="1" applyBorder="1" applyAlignment="1"/>
    <xf numFmtId="0" fontId="21" fillId="0" borderId="3" xfId="2" applyFont="1" applyBorder="1" applyAlignment="1">
      <alignment horizontal="left" wrapText="1"/>
    </xf>
    <xf numFmtId="0" fontId="21" fillId="0" borderId="3" xfId="0" applyFont="1" applyBorder="1" applyAlignment="1">
      <alignment horizontal="left"/>
    </xf>
    <xf numFmtId="0" fontId="0" fillId="0" borderId="3" xfId="0" applyFont="1" applyBorder="1" applyAlignment="1"/>
    <xf numFmtId="0" fontId="0" fillId="0" borderId="3" xfId="0" applyBorder="1" applyAlignment="1">
      <alignment wrapText="1"/>
    </xf>
    <xf numFmtId="0" fontId="17" fillId="0" borderId="3" xfId="0" applyFont="1" applyBorder="1" applyAlignment="1">
      <alignment vertical="center" wrapText="1"/>
    </xf>
    <xf numFmtId="1" fontId="18" fillId="0" borderId="3" xfId="0" applyNumberFormat="1" applyFont="1" applyBorder="1" applyAlignment="1">
      <alignment horizontal="left"/>
    </xf>
    <xf numFmtId="1" fontId="19" fillId="0" borderId="3" xfId="0" applyNumberFormat="1" applyFont="1" applyBorder="1" applyAlignment="1">
      <alignment horizontal="left"/>
    </xf>
    <xf numFmtId="1" fontId="21" fillId="0" borderId="3" xfId="0" applyNumberFormat="1" applyFont="1" applyBorder="1" applyAlignment="1">
      <alignment horizontal="left"/>
    </xf>
    <xf numFmtId="1" fontId="0" fillId="0" borderId="3" xfId="0" applyNumberFormat="1" applyFont="1" applyBorder="1" applyAlignment="1">
      <alignment horizontal="left"/>
    </xf>
    <xf numFmtId="0" fontId="0" fillId="0" borderId="4" xfId="0" applyBorder="1"/>
    <xf numFmtId="0" fontId="0" fillId="5" borderId="4" xfId="0" applyFill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1" fontId="0" fillId="0" borderId="4" xfId="0" applyNumberFormat="1" applyBorder="1" applyAlignment="1">
      <alignment horizontal="left" wrapText="1"/>
    </xf>
    <xf numFmtId="0" fontId="22" fillId="0" borderId="3" xfId="0" applyFont="1" applyBorder="1"/>
    <xf numFmtId="0" fontId="0" fillId="0" borderId="3" xfId="0" applyFont="1" applyBorder="1" applyAlignment="1">
      <alignment horizontal="left" wrapText="1"/>
    </xf>
    <xf numFmtId="0" fontId="0" fillId="0" borderId="3" xfId="0" applyFont="1" applyBorder="1" applyAlignment="1">
      <alignment horizontal="left"/>
    </xf>
    <xf numFmtId="0" fontId="0" fillId="0" borderId="0" xfId="0" applyBorder="1" applyAlignment="1">
      <alignment horizontal="left" wrapText="1"/>
    </xf>
    <xf numFmtId="0" fontId="0" fillId="0" borderId="3" xfId="0" applyFont="1" applyBorder="1" applyAlignment="1">
      <alignment wrapText="1"/>
    </xf>
    <xf numFmtId="0" fontId="15" fillId="0" borderId="3" xfId="2" applyBorder="1"/>
    <xf numFmtId="0" fontId="15" fillId="0" borderId="3" xfId="2" applyBorder="1" applyAlignment="1">
      <alignment horizontal="left" wrapText="1"/>
    </xf>
    <xf numFmtId="0" fontId="15" fillId="0" borderId="3" xfId="2" applyBorder="1" applyAlignment="1">
      <alignment horizontal="left"/>
    </xf>
    <xf numFmtId="0" fontId="16" fillId="0" borderId="3" xfId="2" applyFont="1" applyBorder="1" applyAlignment="1">
      <alignment horizontal="left"/>
    </xf>
    <xf numFmtId="0" fontId="0" fillId="0" borderId="1" xfId="0" applyBorder="1"/>
    <xf numFmtId="0" fontId="17" fillId="3" borderId="3" xfId="0" applyFont="1" applyFill="1" applyBorder="1" applyAlignment="1">
      <alignment wrapText="1"/>
    </xf>
    <xf numFmtId="0" fontId="4" fillId="0" borderId="3" xfId="0" applyFont="1" applyBorder="1" applyAlignment="1">
      <alignment wrapText="1"/>
    </xf>
    <xf numFmtId="0" fontId="17" fillId="0" borderId="3" xfId="0" applyFont="1" applyBorder="1" applyAlignment="1">
      <alignment wrapText="1"/>
    </xf>
    <xf numFmtId="0" fontId="4" fillId="3" borderId="3" xfId="0" applyFont="1" applyFill="1" applyBorder="1" applyAlignment="1">
      <alignment wrapText="1"/>
    </xf>
    <xf numFmtId="0" fontId="17" fillId="3" borderId="6" xfId="0" applyFont="1" applyFill="1" applyBorder="1" applyAlignment="1">
      <alignment wrapText="1"/>
    </xf>
    <xf numFmtId="0" fontId="17" fillId="0" borderId="6" xfId="0" applyFont="1" applyBorder="1" applyAlignment="1">
      <alignment wrapText="1"/>
    </xf>
    <xf numFmtId="0" fontId="4" fillId="0" borderId="3" xfId="0" applyFont="1" applyBorder="1" applyAlignment="1">
      <alignment horizontal="left" wrapText="1"/>
    </xf>
    <xf numFmtId="0" fontId="17" fillId="0" borderId="3" xfId="0" applyFont="1" applyBorder="1" applyAlignment="1">
      <alignment horizontal="left" wrapText="1"/>
    </xf>
    <xf numFmtId="164" fontId="16" fillId="0" borderId="7" xfId="3" applyFont="1" applyBorder="1"/>
    <xf numFmtId="164" fontId="17" fillId="0" borderId="8" xfId="3" applyFont="1" applyBorder="1" applyAlignment="1">
      <alignment horizontal="left" wrapText="1"/>
    </xf>
    <xf numFmtId="164" fontId="17" fillId="0" borderId="8" xfId="3" applyFont="1" applyBorder="1"/>
    <xf numFmtId="164" fontId="17" fillId="0" borderId="9" xfId="3" applyFont="1" applyBorder="1"/>
    <xf numFmtId="164" fontId="17" fillId="0" borderId="4" xfId="3" applyFont="1" applyBorder="1" applyAlignment="1">
      <alignment horizontal="left" wrapText="1"/>
    </xf>
    <xf numFmtId="164" fontId="4" fillId="0" borderId="4" xfId="3" applyFont="1" applyBorder="1" applyAlignment="1">
      <alignment horizontal="left" wrapText="1"/>
    </xf>
    <xf numFmtId="164" fontId="16" fillId="0" borderId="10" xfId="3" applyFont="1" applyBorder="1"/>
    <xf numFmtId="164" fontId="16" fillId="0" borderId="11" xfId="3" applyFont="1" applyBorder="1"/>
    <xf numFmtId="164" fontId="16" fillId="0" borderId="8" xfId="3" applyFont="1" applyBorder="1" applyAlignment="1">
      <alignment wrapText="1"/>
    </xf>
    <xf numFmtId="164" fontId="16" fillId="0" borderId="1" xfId="3" applyFont="1" applyBorder="1"/>
    <xf numFmtId="164" fontId="17" fillId="0" borderId="1" xfId="3" applyFont="1" applyBorder="1" applyAlignment="1">
      <alignment horizontal="left" wrapText="1"/>
    </xf>
    <xf numFmtId="164" fontId="17" fillId="0" borderId="1" xfId="3" applyFont="1" applyBorder="1"/>
    <xf numFmtId="164" fontId="17" fillId="0" borderId="13" xfId="3" applyFont="1" applyBorder="1"/>
    <xf numFmtId="164" fontId="17" fillId="0" borderId="5" xfId="3" applyFont="1" applyBorder="1"/>
    <xf numFmtId="164" fontId="17" fillId="0" borderId="5" xfId="3" applyFont="1" applyBorder="1" applyAlignment="1">
      <alignment horizontal="left" wrapText="1"/>
    </xf>
    <xf numFmtId="164" fontId="17" fillId="0" borderId="5" xfId="3" applyFont="1" applyBorder="1" applyAlignment="1">
      <alignment horizontal="left"/>
    </xf>
    <xf numFmtId="164" fontId="16" fillId="0" borderId="5" xfId="3" applyFont="1" applyBorder="1"/>
    <xf numFmtId="164" fontId="16" fillId="0" borderId="14" xfId="3" applyFont="1" applyBorder="1"/>
    <xf numFmtId="164" fontId="16" fillId="0" borderId="2" xfId="3" applyFont="1" applyBorder="1"/>
    <xf numFmtId="164" fontId="16" fillId="0" borderId="12" xfId="3" applyFont="1" applyBorder="1" applyAlignment="1">
      <alignment wrapText="1"/>
    </xf>
    <xf numFmtId="164" fontId="16" fillId="0" borderId="4" xfId="3" applyFont="1" applyBorder="1" applyAlignment="1">
      <alignment wrapText="1"/>
    </xf>
    <xf numFmtId="0" fontId="17" fillId="0" borderId="3" xfId="0" applyFont="1" applyBorder="1"/>
    <xf numFmtId="0" fontId="23" fillId="0" borderId="3" xfId="0" applyFont="1" applyBorder="1" applyAlignment="1">
      <alignment horizontal="left" wrapText="1"/>
    </xf>
    <xf numFmtId="0" fontId="17" fillId="3" borderId="3" xfId="0" applyFont="1" applyFill="1" applyBorder="1" applyAlignment="1">
      <alignment vertical="center" wrapText="1"/>
    </xf>
    <xf numFmtId="1" fontId="3" fillId="0" borderId="3" xfId="0" applyNumberFormat="1" applyFont="1" applyBorder="1" applyAlignment="1">
      <alignment horizontal="left"/>
    </xf>
    <xf numFmtId="0" fontId="17" fillId="0" borderId="3" xfId="0" applyFont="1" applyBorder="1" applyAlignment="1">
      <alignment horizontal="left"/>
    </xf>
    <xf numFmtId="0" fontId="24" fillId="0" borderId="3" xfId="0" applyFont="1" applyBorder="1" applyAlignment="1">
      <alignment horizontal="left"/>
    </xf>
    <xf numFmtId="0" fontId="17" fillId="0" borderId="3" xfId="0" applyFont="1" applyBorder="1" applyAlignment="1">
      <alignment horizontal="left" vertical="center"/>
    </xf>
    <xf numFmtId="1" fontId="3" fillId="3" borderId="3" xfId="0" applyNumberFormat="1" applyFont="1" applyFill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3" borderId="1" xfId="0" applyFill="1" applyBorder="1" applyAlignment="1">
      <alignment horizontal="left" wrapText="1"/>
    </xf>
    <xf numFmtId="0" fontId="0" fillId="0" borderId="3" xfId="0" applyBorder="1" applyAlignment="1">
      <alignment horizontal="left" vertical="top" wrapText="1"/>
    </xf>
    <xf numFmtId="0" fontId="0" fillId="0" borderId="3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0" borderId="15" xfId="0" applyFill="1" applyBorder="1" applyAlignment="1">
      <alignment horizontal="left"/>
    </xf>
    <xf numFmtId="1" fontId="0" fillId="3" borderId="3" xfId="0" applyNumberFormat="1" applyFill="1" applyBorder="1" applyAlignment="1">
      <alignment horizontal="left" wrapText="1"/>
    </xf>
    <xf numFmtId="1" fontId="0" fillId="0" borderId="3" xfId="0" applyNumberFormat="1" applyFill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26" fillId="3" borderId="3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wrapText="1"/>
    </xf>
    <xf numFmtId="0" fontId="16" fillId="6" borderId="4" xfId="0" applyFont="1" applyFill="1" applyBorder="1"/>
    <xf numFmtId="0" fontId="16" fillId="6" borderId="4" xfId="0" applyFont="1" applyFill="1" applyBorder="1" applyAlignment="1">
      <alignment wrapText="1"/>
    </xf>
    <xf numFmtId="0" fontId="0" fillId="0" borderId="4" xfId="0" applyFont="1" applyBorder="1" applyAlignment="1">
      <alignment horizontal="left" wrapText="1"/>
    </xf>
    <xf numFmtId="1" fontId="0" fillId="0" borderId="4" xfId="0" applyNumberFormat="1" applyFont="1" applyBorder="1" applyAlignment="1">
      <alignment horizontal="left" wrapText="1"/>
    </xf>
    <xf numFmtId="0" fontId="16" fillId="0" borderId="4" xfId="0" applyFont="1" applyBorder="1" applyAlignment="1">
      <alignment horizontal="left" wrapText="1"/>
    </xf>
    <xf numFmtId="0" fontId="16" fillId="6" borderId="4" xfId="0" applyFont="1" applyFill="1" applyBorder="1" applyAlignment="1">
      <alignment horizontal="left"/>
    </xf>
    <xf numFmtId="0" fontId="0" fillId="0" borderId="4" xfId="0" applyFont="1" applyBorder="1" applyAlignment="1">
      <alignment horizontal="left"/>
    </xf>
    <xf numFmtId="0" fontId="28" fillId="0" borderId="3" xfId="0" applyFont="1" applyBorder="1" applyAlignment="1">
      <alignment horizontal="left" wrapText="1"/>
    </xf>
    <xf numFmtId="0" fontId="28" fillId="0" borderId="3" xfId="0" applyFont="1" applyBorder="1" applyAlignment="1">
      <alignment horizontal="left"/>
    </xf>
    <xf numFmtId="1" fontId="0" fillId="0" borderId="3" xfId="0" applyNumberFormat="1" applyFill="1" applyBorder="1" applyAlignment="1">
      <alignment horizontal="left"/>
    </xf>
    <xf numFmtId="0" fontId="28" fillId="0" borderId="3" xfId="0" applyFont="1" applyFill="1" applyBorder="1" applyAlignment="1">
      <alignment horizontal="left" wrapText="1"/>
    </xf>
    <xf numFmtId="0" fontId="0" fillId="0" borderId="16" xfId="0" applyNumberFormat="1" applyFont="1" applyBorder="1" applyAlignment="1"/>
    <xf numFmtId="49" fontId="0" fillId="0" borderId="16" xfId="0" applyNumberFormat="1" applyFont="1" applyFill="1" applyBorder="1" applyAlignment="1">
      <alignment horizontal="left" wrapText="1"/>
    </xf>
    <xf numFmtId="0" fontId="0" fillId="0" borderId="16" xfId="0" applyFont="1" applyFill="1" applyBorder="1" applyAlignment="1">
      <alignment horizontal="left" wrapText="1"/>
    </xf>
    <xf numFmtId="49" fontId="20" fillId="0" borderId="16" xfId="0" applyNumberFormat="1" applyFont="1" applyFill="1" applyBorder="1" applyAlignment="1">
      <alignment horizontal="left" wrapText="1"/>
    </xf>
    <xf numFmtId="0" fontId="20" fillId="0" borderId="16" xfId="0" applyFont="1" applyFill="1" applyBorder="1" applyAlignment="1">
      <alignment horizontal="left" wrapText="1"/>
    </xf>
    <xf numFmtId="49" fontId="29" fillId="0" borderId="16" xfId="0" applyNumberFormat="1" applyFont="1" applyFill="1" applyBorder="1" applyAlignment="1">
      <alignment horizontal="left" wrapText="1" readingOrder="1"/>
    </xf>
    <xf numFmtId="0" fontId="19" fillId="0" borderId="16" xfId="0" applyNumberFormat="1" applyFont="1" applyFill="1" applyBorder="1" applyAlignment="1">
      <alignment horizontal="left" wrapText="1" readingOrder="1"/>
    </xf>
    <xf numFmtId="164" fontId="16" fillId="0" borderId="16" xfId="3" applyBorder="1"/>
    <xf numFmtId="164" fontId="30" fillId="0" borderId="16" xfId="3" applyFont="1" applyBorder="1" applyAlignment="1">
      <alignment horizontal="left" wrapText="1"/>
    </xf>
    <xf numFmtId="164" fontId="20" fillId="0" borderId="16" xfId="3" applyFont="1" applyBorder="1"/>
    <xf numFmtId="164" fontId="30" fillId="0" borderId="16" xfId="3" applyFont="1" applyFill="1" applyBorder="1" applyAlignment="1">
      <alignment horizontal="left" wrapText="1"/>
    </xf>
    <xf numFmtId="164" fontId="30" fillId="0" borderId="17" xfId="3" applyFont="1" applyFill="1" applyBorder="1" applyAlignment="1">
      <alignment horizontal="left" wrapText="1"/>
    </xf>
    <xf numFmtId="164" fontId="20" fillId="0" borderId="17" xfId="3" applyFont="1" applyBorder="1"/>
    <xf numFmtId="164" fontId="30" fillId="0" borderId="18" xfId="3" applyFont="1" applyBorder="1" applyAlignment="1">
      <alignment horizontal="left" wrapText="1"/>
    </xf>
    <xf numFmtId="164" fontId="20" fillId="0" borderId="19" xfId="3" applyFont="1" applyBorder="1"/>
    <xf numFmtId="164" fontId="30" fillId="0" borderId="0" xfId="3" applyFont="1" applyBorder="1" applyAlignment="1">
      <alignment horizontal="left" wrapText="1"/>
    </xf>
    <xf numFmtId="164" fontId="30" fillId="0" borderId="20" xfId="3" applyFont="1" applyBorder="1" applyAlignment="1">
      <alignment horizontal="left" wrapText="1"/>
    </xf>
    <xf numFmtId="164" fontId="30" fillId="0" borderId="21" xfId="3" applyFont="1" applyBorder="1" applyAlignment="1">
      <alignment horizontal="left" wrapText="1"/>
    </xf>
    <xf numFmtId="164" fontId="30" fillId="0" borderId="22" xfId="3" applyFont="1" applyBorder="1" applyAlignment="1">
      <alignment horizontal="left" wrapText="1"/>
    </xf>
    <xf numFmtId="164" fontId="20" fillId="0" borderId="16" xfId="3" applyFont="1" applyBorder="1" applyAlignment="1">
      <alignment vertical="center" wrapText="1"/>
    </xf>
    <xf numFmtId="0" fontId="31" fillId="0" borderId="16" xfId="1" applyNumberFormat="1" applyFont="1" applyFill="1" applyBorder="1" applyAlignment="1" applyProtection="1"/>
    <xf numFmtId="0" fontId="29" fillId="0" borderId="16" xfId="1" applyNumberFormat="1" applyFont="1" applyFill="1" applyBorder="1" applyAlignment="1" applyProtection="1"/>
    <xf numFmtId="0" fontId="29" fillId="0" borderId="16" xfId="1" applyNumberFormat="1" applyFont="1" applyFill="1" applyBorder="1" applyAlignment="1" applyProtection="1">
      <alignment vertical="center" wrapText="1"/>
    </xf>
    <xf numFmtId="164" fontId="29" fillId="0" borderId="16" xfId="3" applyFont="1" applyBorder="1"/>
    <xf numFmtId="164" fontId="29" fillId="0" borderId="16" xfId="3" applyFont="1" applyBorder="1" applyAlignment="1">
      <alignment vertical="center" wrapText="1"/>
    </xf>
    <xf numFmtId="164" fontId="30" fillId="3" borderId="16" xfId="3" applyFont="1" applyFill="1" applyBorder="1" applyAlignment="1">
      <alignment horizontal="left" wrapText="1"/>
    </xf>
    <xf numFmtId="1" fontId="16" fillId="0" borderId="3" xfId="3" applyNumberFormat="1" applyBorder="1" applyAlignment="1">
      <alignment horizontal="left"/>
    </xf>
    <xf numFmtId="1" fontId="16" fillId="0" borderId="3" xfId="3" applyNumberFormat="1" applyFill="1" applyBorder="1" applyAlignment="1">
      <alignment horizontal="left"/>
    </xf>
    <xf numFmtId="164" fontId="20" fillId="0" borderId="3" xfId="3" applyFont="1" applyFill="1" applyBorder="1" applyAlignment="1">
      <alignment horizontal="left"/>
    </xf>
    <xf numFmtId="1" fontId="16" fillId="0" borderId="3" xfId="3" applyNumberFormat="1" applyBorder="1" applyAlignment="1">
      <alignment horizontal="left" wrapText="1"/>
    </xf>
    <xf numFmtId="164" fontId="20" fillId="0" borderId="19" xfId="3" applyFont="1" applyBorder="1" applyAlignment="1">
      <alignment horizontal="left"/>
    </xf>
    <xf numFmtId="1" fontId="16" fillId="0" borderId="16" xfId="3" applyNumberFormat="1" applyBorder="1" applyAlignment="1">
      <alignment horizontal="left"/>
    </xf>
    <xf numFmtId="164" fontId="20" fillId="0" borderId="16" xfId="3" applyFont="1" applyBorder="1" applyAlignment="1">
      <alignment horizontal="left"/>
    </xf>
    <xf numFmtId="0" fontId="29" fillId="0" borderId="17" xfId="0" applyFont="1" applyBorder="1" applyAlignment="1">
      <alignment horizontal="left"/>
    </xf>
    <xf numFmtId="164" fontId="20" fillId="0" borderId="3" xfId="3" applyFont="1" applyBorder="1" applyAlignment="1">
      <alignment horizontal="left"/>
    </xf>
    <xf numFmtId="0" fontId="29" fillId="0" borderId="3" xfId="0" applyFont="1" applyBorder="1" applyAlignment="1">
      <alignment horizontal="left"/>
    </xf>
    <xf numFmtId="1" fontId="16" fillId="3" borderId="3" xfId="3" applyNumberFormat="1" applyFill="1" applyBorder="1" applyAlignment="1">
      <alignment horizontal="left"/>
    </xf>
    <xf numFmtId="0" fontId="0" fillId="0" borderId="4" xfId="0" applyFont="1" applyFill="1" applyBorder="1" applyAlignment="1">
      <alignment horizontal="left" wrapText="1"/>
    </xf>
    <xf numFmtId="1" fontId="0" fillId="0" borderId="4" xfId="0" applyNumberFormat="1" applyFont="1" applyFill="1" applyBorder="1" applyAlignment="1">
      <alignment horizontal="left" wrapText="1"/>
    </xf>
    <xf numFmtId="0" fontId="16" fillId="0" borderId="4" xfId="0" applyFont="1" applyFill="1" applyBorder="1" applyAlignment="1">
      <alignment horizontal="left" wrapText="1"/>
    </xf>
    <xf numFmtId="0" fontId="0" fillId="0" borderId="4" xfId="0" applyFont="1" applyFill="1" applyBorder="1" applyAlignment="1">
      <alignment horizontal="left"/>
    </xf>
    <xf numFmtId="0" fontId="0" fillId="0" borderId="24" xfId="0" applyBorder="1" applyAlignment="1">
      <alignment horizontal="left" wrapText="1"/>
    </xf>
    <xf numFmtId="0" fontId="32" fillId="5" borderId="4" xfId="0" applyFont="1" applyFill="1" applyBorder="1" applyAlignment="1"/>
    <xf numFmtId="0" fontId="0" fillId="0" borderId="0" xfId="0" applyFont="1" applyBorder="1" applyAlignment="1">
      <alignment horizontal="left" wrapText="1"/>
    </xf>
    <xf numFmtId="0" fontId="0" fillId="0" borderId="23" xfId="0" applyFont="1" applyBorder="1" applyAlignment="1">
      <alignment horizontal="left" wrapText="1"/>
    </xf>
    <xf numFmtId="0" fontId="29" fillId="0" borderId="3" xfId="0" applyFont="1" applyBorder="1" applyAlignment="1"/>
    <xf numFmtId="0" fontId="29" fillId="0" borderId="4" xfId="0" applyFont="1" applyBorder="1" applyAlignment="1">
      <alignment wrapText="1"/>
    </xf>
    <xf numFmtId="0" fontId="21" fillId="3" borderId="3" xfId="1" applyFont="1" applyFill="1" applyBorder="1" applyAlignment="1">
      <alignment horizontal="left" wrapText="1"/>
    </xf>
    <xf numFmtId="0" fontId="21" fillId="3" borderId="3" xfId="1" applyFont="1" applyFill="1" applyBorder="1"/>
    <xf numFmtId="0" fontId="2" fillId="0" borderId="3" xfId="0" applyFont="1" applyBorder="1" applyAlignment="1">
      <alignment wrapText="1"/>
    </xf>
    <xf numFmtId="0" fontId="0" fillId="7" borderId="0" xfId="0" applyFill="1"/>
    <xf numFmtId="0" fontId="0" fillId="8" borderId="0" xfId="0" applyFill="1"/>
    <xf numFmtId="0" fontId="0" fillId="9" borderId="0" xfId="0" applyFill="1"/>
    <xf numFmtId="0" fontId="11" fillId="3" borderId="0" xfId="1" applyFill="1" applyBorder="1" applyAlignment="1">
      <alignment wrapText="1"/>
    </xf>
    <xf numFmtId="0" fontId="0" fillId="3" borderId="0" xfId="0" applyFill="1"/>
    <xf numFmtId="0" fontId="11" fillId="0" borderId="0" xfId="1" applyBorder="1" applyAlignment="1">
      <alignment wrapText="1"/>
    </xf>
    <xf numFmtId="0" fontId="21" fillId="7" borderId="0" xfId="0" applyFont="1" applyFill="1"/>
    <xf numFmtId="0" fontId="21" fillId="7" borderId="0" xfId="0" applyFont="1" applyFill="1" applyAlignment="1">
      <alignment horizontal="left"/>
    </xf>
    <xf numFmtId="0" fontId="21" fillId="8" borderId="0" xfId="0" applyFont="1" applyFill="1"/>
    <xf numFmtId="0" fontId="20" fillId="0" borderId="3" xfId="0" applyNumberFormat="1" applyFont="1" applyFill="1" applyBorder="1" applyAlignment="1">
      <alignment horizontal="left"/>
    </xf>
    <xf numFmtId="0" fontId="19" fillId="0" borderId="3" xfId="0" applyNumberFormat="1" applyFont="1" applyBorder="1" applyAlignment="1">
      <alignment horizontal="left"/>
    </xf>
    <xf numFmtId="0" fontId="2" fillId="0" borderId="3" xfId="0" applyFont="1" applyBorder="1" applyAlignment="1">
      <alignment horizontal="left" wrapText="1"/>
    </xf>
    <xf numFmtId="0" fontId="25" fillId="7" borderId="0" xfId="1" applyFont="1" applyFill="1" applyBorder="1" applyAlignment="1">
      <alignment horizontal="left" wrapText="1"/>
    </xf>
    <xf numFmtId="0" fontId="25" fillId="8" borderId="0" xfId="1" applyFont="1" applyFill="1" applyBorder="1" applyAlignment="1">
      <alignment horizontal="left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25" fillId="9" borderId="0" xfId="1" applyFont="1" applyFill="1" applyBorder="1" applyAlignment="1">
      <alignment horizontal="left" wrapText="1"/>
    </xf>
    <xf numFmtId="0" fontId="33" fillId="10" borderId="0" xfId="1" applyNumberFormat="1" applyFon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8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left" wrapText="1"/>
    </xf>
    <xf numFmtId="0" fontId="6" fillId="0" borderId="3" xfId="0" applyFont="1" applyBorder="1" applyAlignment="1">
      <alignment horizontal="left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0" fontId="11" fillId="0" borderId="3" xfId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11" fillId="0" borderId="3" xfId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8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5" fillId="0" borderId="3" xfId="0" applyFont="1" applyBorder="1" applyAlignment="1">
      <alignment horizontal="left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3" fontId="11" fillId="0" borderId="3" xfId="1" applyNumberForma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3" fontId="5" fillId="0" borderId="15" xfId="0" applyNumberFormat="1" applyFont="1" applyBorder="1" applyAlignment="1">
      <alignment horizontal="center" vertical="center" wrapText="1"/>
    </xf>
    <xf numFmtId="0" fontId="11" fillId="8" borderId="0" xfId="1" applyFill="1" applyBorder="1" applyAlignment="1">
      <alignment horizontal="left" wrapText="1"/>
    </xf>
    <xf numFmtId="0" fontId="1" fillId="0" borderId="3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1" fillId="9" borderId="0" xfId="1" applyFill="1" applyBorder="1" applyAlignment="1">
      <alignment horizontal="left" wrapText="1"/>
    </xf>
  </cellXfs>
  <cellStyles count="4">
    <cellStyle name="Excel Built-in Normal" xfId="3"/>
    <cellStyle name="Hypertextový odkaz" xfId="1" builtinId="8"/>
    <cellStyle name="Normální" xfId="0" builtinId="0"/>
    <cellStyle name="Normální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1</xdr:row>
      <xdr:rowOff>100005</xdr:rowOff>
    </xdr:from>
    <xdr:to>
      <xdr:col>7</xdr:col>
      <xdr:colOff>365760</xdr:colOff>
      <xdr:row>4</xdr:row>
      <xdr:rowOff>158263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1200" y="282885"/>
          <a:ext cx="2651760" cy="60689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&#225;kup%20odb.%20literatury_prehle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žadavky školy na knihy"/>
      <sheetName val="Požadavky školy na knihy_FINAL"/>
      <sheetName val="Souhr nakoup. lit."/>
      <sheetName val="Předplatné"/>
      <sheetName val="Seznam nedodaných knih Malým"/>
      <sheetName val="Dodatečně přes e-shopy"/>
    </sheetNames>
    <sheetDataSet>
      <sheetData sheetId="0"/>
      <sheetData sheetId="1"/>
      <sheetData sheetId="2">
        <row r="8">
          <cell r="C8" t="str">
            <v>Mateřská škola Jilemnice, příspěvková organizace</v>
          </cell>
        </row>
        <row r="9">
          <cell r="C9" t="str">
            <v>Mateřská škola Kruh, příspěvková organizace</v>
          </cell>
        </row>
        <row r="10">
          <cell r="C10" t="str">
            <v>Mateřská škola Levínská Olešnice, příspěvková organizace</v>
          </cell>
        </row>
        <row r="11">
          <cell r="C11" t="str">
            <v>Mateřská škola Poniklá, příspěvková organizace</v>
          </cell>
        </row>
        <row r="12">
          <cell r="C12" t="str">
            <v>Mateřská škola Rokytnice nad Jizerou, Dolní Rokytnice 210, příspěvková organizace</v>
          </cell>
        </row>
        <row r="13">
          <cell r="C13" t="str">
            <v>Mateřská škola Rokytnice nad Jizerou, Horní Rokytnice 555, příspěvková organizace</v>
          </cell>
        </row>
        <row r="14">
          <cell r="C14" t="str">
            <v>Mateřská škola Víchová nad Jizerou, příspěvková organizace</v>
          </cell>
        </row>
        <row r="15">
          <cell r="C15" t="str">
            <v>Základní škola Benecko, příspěvková organizace</v>
          </cell>
        </row>
        <row r="17">
          <cell r="N17" t="str">
            <v>Mgr. Iva Nálevková</v>
          </cell>
        </row>
        <row r="20">
          <cell r="C20" t="str">
            <v>Základní škola Víchová nad Jizerou, příspěvková organizace</v>
          </cell>
        </row>
        <row r="25">
          <cell r="N25" t="str">
            <v>Bc. Vlasta Švandová</v>
          </cell>
        </row>
        <row r="28">
          <cell r="C28" t="str">
            <v>Základní škola Jilemnice, Jana Harracha 97, příspěvková organizace</v>
          </cell>
          <cell r="N28" t="str">
            <v>Mgr. Hana Erbenová</v>
          </cell>
        </row>
        <row r="29">
          <cell r="C29" t="str">
            <v>Základní škola Jilemnice, Komenského 288, příspěvková organizace</v>
          </cell>
        </row>
        <row r="30">
          <cell r="C30" t="str">
            <v>Základní škola Poniklá, příspěvková organizace</v>
          </cell>
        </row>
        <row r="31">
          <cell r="C31" t="str">
            <v>Základní škola, Rokytnice nad Jizerou, příspěvková organizace</v>
          </cell>
          <cell r="N31" t="str">
            <v>Mgr. Blanka Zemánková</v>
          </cell>
        </row>
        <row r="32">
          <cell r="N32" t="str">
            <v>Lenka Jakoubková</v>
          </cell>
        </row>
        <row r="33">
          <cell r="N33" t="str">
            <v>Mgr. Irena Grosmanová</v>
          </cell>
        </row>
        <row r="35">
          <cell r="N35" t="str">
            <v>Mgr. Dana Chrástová</v>
          </cell>
        </row>
        <row r="36">
          <cell r="C36" t="str">
            <v>Základní škola a Mateřská škola, Čistá u Horek, příspěvková organizace</v>
          </cell>
        </row>
        <row r="37">
          <cell r="C37" t="str">
            <v>Základní škola a Mateřská škola, Jilemnice, Komenského 103, příspěvková organizace</v>
          </cell>
        </row>
        <row r="40">
          <cell r="C40" t="str">
            <v>Mateřská škola Vysoké nad Jizerou, příspěvková organizace</v>
          </cell>
        </row>
        <row r="41">
          <cell r="C41" t="str">
            <v>Základní škola Vysoké nad Jizerou, příspěvková organizace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irovam.2@seznam.cz,%20481%20582%20615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ms.jilemnice.sporilov@tiscali.cz,%20481%20544%20072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skolka.kruh@seznam.cz,%20481%20587%20462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materskaskola@levinskaolesnice.cz,%20774%20842%20871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skolka.ponikla@seznam.cz,%20481%20585%20257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msdolirokytnice@seznam.cz,%20732%20110%20484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mshornirokytnice@seznam.cz,%20736%20481%20587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ms.vichova@tiscali.cz,%20481%20541%20121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mailto:reditel@zsbenecko.cz,%20481%20582%20762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mailto:zsmartinice@seznam.cz,%20481%20544%20323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mailto:zsmartinice@seznam.cz,%20481%20544%20323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mailto:zs.mrica@tiscali.cz,%20481%20543%20231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mailto:zs.mrica@tiscali.cz,%20481%20543%20231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mailto:zs.vichova@atlas.cz,%20481%20544%20408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mailto:zuzana.hartmanova@seznam.cz,%20481%20582%20656" TargetMode="External"/><Relationship Id="rId4" Type="http://schemas.openxmlformats.org/officeDocument/2006/relationships/comments" Target="../comments1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mailto:valaskova.h@centrum.cz,%20481%20582%20656" TargetMode="External"/><Relationship Id="rId4" Type="http://schemas.openxmlformats.org/officeDocument/2006/relationships/comments" Target="../comments2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mailto:ms.hbranna@seznam.cz,%20481%20584%20224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mailto:zsjs@seznam.cz,%20481%20584%20216" TargetMode="External"/><Relationship Id="rId4" Type="http://schemas.openxmlformats.org/officeDocument/2006/relationships/comments" Target="../comments3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mailto:skolka.jnj@tiscali.cz,%20481%20591%20214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mailto:jiri.simunek@zsjnj.cz,%20481%20591%20238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s://www.google.cz/shopping/product/6202207468628427744?biw=1366&amp;bih=632&amp;q=Nejkr&#225;sn&#283;j&#353;&#237;+v&#253;tvarn&#233;+n&#225;pady+pro+d&#237;vky&amp;oq=Nejkr&#225;sn&#283;j&#353;&#237;+v&#253;tvarn&#233;+n&#225;pady+pro+d&#237;vky&amp;prds=paur:ClkAsKraX0_zne1WPDmUzdPSKGIil5B8QsRl0uVXj7J0eR872fjxNRqXak5AG8VlzwKYkg-mJ50ODGKVDJTMyWj-3LKZ6uM8z32Rtuhlq6sYOAC6Hq0Iu8J4ShIZAFPVH72wxg-dnQjU6Y9TRMCw7cg2bLIRzQ&amp;sa=X&amp;ved=0ahUKEwi5y8SkkofgAhWFhqYKHadtB8cQ8wIIrgI" TargetMode="External"/><Relationship Id="rId1" Type="http://schemas.openxmlformats.org/officeDocument/2006/relationships/hyperlink" Target="mailto:zus-jablonecnj@zsjnj.cz,%20481%20591%20338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mailto:zsharracha@netair.cz,%20481%20543%20160" TargetMode="Externa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mailto:centrum@komemenskeho288.cz,%20481%20544%20382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mailto:zs@ponikla.cz,%20481%20585%20206" TargetMode="External"/><Relationship Id="rId4" Type="http://schemas.openxmlformats.org/officeDocument/2006/relationships/comments" Target="../comments4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mailto:blanka.zemankova@zs-rokytnice.cz,%20481%20522%20434" TargetMode="Externa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openxmlformats.org/officeDocument/2006/relationships/hyperlink" Target="mailto:lenka.jakoubek@seznam.cz;%20481%20587%20264" TargetMode="Externa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hyperlink" Target="mailto:grosmanova.i@seznam.cz,%20481%20587%20217" TargetMode="External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openxmlformats.org/officeDocument/2006/relationships/hyperlink" Target="mailto:msstudenec@seznam.cz" TargetMode="Externa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hyperlink" Target="mailto:albrechtovaD@seznam.cz,%20732%20883%20427" TargetMode="External"/><Relationship Id="rId2" Type="http://schemas.openxmlformats.org/officeDocument/2006/relationships/hyperlink" Target="https://elt.oup.com/bios/elt/v/vicary_t?cc=cz&amp;selLanguage=cs&amp;mode=hub" TargetMode="External"/><Relationship Id="rId1" Type="http://schemas.openxmlformats.org/officeDocument/2006/relationships/hyperlink" Target="https://elt.oup.com/bios/elt/h/hardy-gould_j?cc=cz&amp;selLanguage=cs&amp;mode=hub" TargetMode="External"/><Relationship Id="rId4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openxmlformats.org/officeDocument/2006/relationships/hyperlink" Target="mailto:zs.cista@tiscali,%20606%20170%20078" TargetMode="Externa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nihajilemnice.cz/exec/search.aspx?exps=Gudrun%20Schmitt&amp;SearchType=43" TargetMode="External"/><Relationship Id="rId2" Type="http://schemas.openxmlformats.org/officeDocument/2006/relationships/hyperlink" Target="http://www.knihajilemnice.cz/exec/search.aspx?exps=Gudrun%20Schmitt&amp;SearchType=1" TargetMode="External"/><Relationship Id="rId1" Type="http://schemas.openxmlformats.org/officeDocument/2006/relationships/hyperlink" Target="mailto:zvs.jilemnice@centrum.cz,%20481%20541%20627" TargetMode="External"/><Relationship Id="rId5" Type="http://schemas.openxmlformats.org/officeDocument/2006/relationships/printerSettings" Target="../printerSettings/printerSettings32.bin"/><Relationship Id="rId4" Type="http://schemas.openxmlformats.org/officeDocument/2006/relationships/hyperlink" Target="http://www.knihajilemnice.cz/exec/search.aspx?exps=Gudrun%20Schmitt&amp;SearchType=43" TargetMode="External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openxmlformats.org/officeDocument/2006/relationships/hyperlink" Target="mailto:zus_jilemnice@centrum.cz,%20481%20544%20524" TargetMode="External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hyperlink" Target="mailto:misa.petruskova@seznam.cz" TargetMode="External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openxmlformats.org/officeDocument/2006/relationships/hyperlink" Target="mailto:reditel@msvysokenj.cz,%20481%20593%20111" TargetMode="External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hyperlink" Target="mailto:zsvys@sezam.cz,%20481%20593%201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L55"/>
  <sheetViews>
    <sheetView showGridLines="0" tabSelected="1" zoomScaleNormal="100" workbookViewId="0"/>
  </sheetViews>
  <sheetFormatPr defaultRowHeight="14.4" x14ac:dyDescent="0.3"/>
  <cols>
    <col min="1" max="1" width="2.77734375" customWidth="1"/>
    <col min="8" max="8" width="7.77734375" customWidth="1"/>
    <col min="9" max="9" width="7.33203125" customWidth="1"/>
    <col min="10" max="10" width="2.33203125" customWidth="1"/>
    <col min="11" max="11" width="3.6640625" customWidth="1"/>
    <col min="12" max="12" width="6.33203125" customWidth="1"/>
  </cols>
  <sheetData>
    <row r="6" spans="2:10" ht="33.6" x14ac:dyDescent="0.65">
      <c r="D6" s="198" t="s">
        <v>98</v>
      </c>
      <c r="E6" s="198"/>
      <c r="F6" s="198"/>
      <c r="G6" s="198"/>
      <c r="H6" s="198"/>
    </row>
    <row r="8" spans="2:10" ht="14.4" customHeight="1" x14ac:dyDescent="0.3">
      <c r="B8" s="199" t="s">
        <v>138</v>
      </c>
      <c r="C8" s="199"/>
      <c r="D8" s="199"/>
      <c r="E8" s="199"/>
      <c r="F8" s="199"/>
      <c r="G8" s="199"/>
      <c r="H8" s="199"/>
      <c r="I8" s="199"/>
      <c r="J8" s="199"/>
    </row>
    <row r="9" spans="2:10" ht="14.4" customHeight="1" x14ac:dyDescent="0.3">
      <c r="B9" s="199"/>
      <c r="C9" s="199"/>
      <c r="D9" s="199"/>
      <c r="E9" s="199"/>
      <c r="F9" s="199"/>
      <c r="G9" s="199"/>
      <c r="H9" s="199"/>
      <c r="I9" s="199"/>
      <c r="J9" s="199"/>
    </row>
    <row r="10" spans="2:10" ht="14.4" customHeight="1" x14ac:dyDescent="0.3">
      <c r="B10" s="199"/>
      <c r="C10" s="199"/>
      <c r="D10" s="199"/>
      <c r="E10" s="199"/>
      <c r="F10" s="199"/>
      <c r="G10" s="199"/>
      <c r="H10" s="199"/>
      <c r="I10" s="199"/>
      <c r="J10" s="199"/>
    </row>
    <row r="11" spans="2:10" ht="14.4" customHeight="1" x14ac:dyDescent="0.3">
      <c r="B11" s="199"/>
      <c r="C11" s="199"/>
      <c r="D11" s="199"/>
      <c r="E11" s="199"/>
      <c r="F11" s="199"/>
      <c r="G11" s="199"/>
      <c r="H11" s="199"/>
      <c r="I11" s="199"/>
      <c r="J11" s="199"/>
    </row>
    <row r="12" spans="2:10" ht="14.4" customHeight="1" x14ac:dyDescent="0.3">
      <c r="B12" s="199"/>
      <c r="C12" s="199"/>
      <c r="D12" s="199"/>
      <c r="E12" s="199"/>
      <c r="F12" s="199"/>
      <c r="G12" s="199"/>
      <c r="H12" s="199"/>
      <c r="I12" s="199"/>
      <c r="J12" s="199"/>
    </row>
    <row r="13" spans="2:10" ht="14.4" customHeight="1" x14ac:dyDescent="0.3">
      <c r="B13" s="199"/>
      <c r="C13" s="199"/>
      <c r="D13" s="199"/>
      <c r="E13" s="199"/>
      <c r="F13" s="199"/>
      <c r="G13" s="199"/>
      <c r="H13" s="199"/>
      <c r="I13" s="199"/>
      <c r="J13" s="199"/>
    </row>
    <row r="14" spans="2:10" ht="18" x14ac:dyDescent="0.3">
      <c r="C14" s="16"/>
      <c r="D14" s="16"/>
      <c r="E14" s="16"/>
      <c r="F14" s="16"/>
      <c r="G14" s="16"/>
      <c r="H14" s="16"/>
      <c r="I14" s="16"/>
      <c r="J14" s="16"/>
    </row>
    <row r="15" spans="2:10" ht="14.4" customHeight="1" x14ac:dyDescent="0.3">
      <c r="B15" s="200" t="s">
        <v>99</v>
      </c>
      <c r="C15" s="200"/>
      <c r="D15" s="200"/>
      <c r="E15" s="200"/>
      <c r="F15" s="200"/>
      <c r="G15" s="200"/>
      <c r="H15" s="200"/>
      <c r="I15" s="200"/>
      <c r="J15" s="200"/>
    </row>
    <row r="16" spans="2:10" x14ac:dyDescent="0.3">
      <c r="B16" s="200"/>
      <c r="C16" s="200"/>
      <c r="D16" s="200"/>
      <c r="E16" s="200"/>
      <c r="F16" s="200"/>
      <c r="G16" s="200"/>
      <c r="H16" s="200"/>
      <c r="I16" s="200"/>
      <c r="J16" s="200"/>
    </row>
    <row r="17" spans="1:12" x14ac:dyDescent="0.3">
      <c r="B17" s="200"/>
      <c r="C17" s="200"/>
      <c r="D17" s="200"/>
      <c r="E17" s="200"/>
      <c r="F17" s="200"/>
      <c r="G17" s="200"/>
      <c r="H17" s="200"/>
      <c r="I17" s="200"/>
      <c r="J17" s="200"/>
    </row>
    <row r="19" spans="1:12" ht="18" x14ac:dyDescent="0.35">
      <c r="B19" s="17" t="s">
        <v>100</v>
      </c>
      <c r="C19" s="17"/>
      <c r="K19" s="188"/>
    </row>
    <row r="20" spans="1:12" x14ac:dyDescent="0.3">
      <c r="K20" s="188"/>
    </row>
    <row r="21" spans="1:12" ht="13.2" customHeight="1" x14ac:dyDescent="0.3">
      <c r="A21" s="19">
        <v>1</v>
      </c>
      <c r="B21" s="196" t="s">
        <v>1</v>
      </c>
      <c r="C21" s="196"/>
      <c r="D21" s="196"/>
      <c r="E21" s="196"/>
      <c r="F21" s="196"/>
      <c r="G21" s="190"/>
      <c r="H21" s="190"/>
      <c r="I21" s="190"/>
      <c r="K21" s="184"/>
      <c r="L21" t="s">
        <v>1563</v>
      </c>
    </row>
    <row r="22" spans="1:12" ht="15.6" customHeight="1" x14ac:dyDescent="0.3">
      <c r="A22" s="19">
        <v>2</v>
      </c>
      <c r="B22" s="196" t="s">
        <v>51</v>
      </c>
      <c r="C22" s="196"/>
      <c r="D22" s="196"/>
      <c r="E22" s="196"/>
      <c r="F22" s="196"/>
      <c r="G22" s="190"/>
      <c r="H22" s="190"/>
      <c r="I22" s="190"/>
      <c r="K22" s="185"/>
      <c r="L22" t="s">
        <v>1564</v>
      </c>
    </row>
    <row r="23" spans="1:12" ht="15.6" customHeight="1" x14ac:dyDescent="0.3">
      <c r="A23" s="19">
        <v>3</v>
      </c>
      <c r="B23" s="196" t="s">
        <v>102</v>
      </c>
      <c r="C23" s="196"/>
      <c r="D23" s="196"/>
      <c r="E23" s="196"/>
      <c r="F23" s="196"/>
      <c r="G23" s="190"/>
      <c r="H23" s="190"/>
      <c r="I23" s="190"/>
      <c r="K23" s="186"/>
      <c r="L23" t="s">
        <v>1565</v>
      </c>
    </row>
    <row r="24" spans="1:12" ht="15.6" customHeight="1" x14ac:dyDescent="0.3">
      <c r="A24" s="19">
        <v>4</v>
      </c>
      <c r="B24" s="196" t="s">
        <v>103</v>
      </c>
      <c r="C24" s="196"/>
      <c r="D24" s="196"/>
      <c r="E24" s="196"/>
      <c r="F24" s="196"/>
      <c r="G24" s="196"/>
      <c r="H24" s="190"/>
      <c r="I24" s="190"/>
    </row>
    <row r="25" spans="1:12" ht="14.4" customHeight="1" x14ac:dyDescent="0.3">
      <c r="A25" s="19">
        <v>5</v>
      </c>
      <c r="B25" s="196" t="s">
        <v>104</v>
      </c>
      <c r="C25" s="196"/>
      <c r="D25" s="196"/>
      <c r="E25" s="196"/>
      <c r="F25" s="196"/>
      <c r="G25" s="191"/>
      <c r="H25" s="191"/>
      <c r="I25" s="191"/>
    </row>
    <row r="26" spans="1:12" ht="15" customHeight="1" x14ac:dyDescent="0.3">
      <c r="A26" s="19">
        <v>6</v>
      </c>
      <c r="B26" s="196" t="s">
        <v>105</v>
      </c>
      <c r="C26" s="196"/>
      <c r="D26" s="196"/>
      <c r="E26" s="196"/>
      <c r="F26" s="196"/>
      <c r="G26" s="196"/>
      <c r="H26" s="196"/>
      <c r="I26" s="196"/>
    </row>
    <row r="27" spans="1:12" ht="14.4" customHeight="1" x14ac:dyDescent="0.3">
      <c r="A27" s="19">
        <v>7</v>
      </c>
      <c r="B27" s="196" t="s">
        <v>106</v>
      </c>
      <c r="C27" s="196"/>
      <c r="D27" s="196"/>
      <c r="E27" s="196"/>
      <c r="F27" s="196"/>
      <c r="G27" s="196"/>
      <c r="H27" s="196"/>
      <c r="I27" s="196"/>
    </row>
    <row r="28" spans="1:12" ht="13.2" customHeight="1" x14ac:dyDescent="0.3">
      <c r="A28" s="19">
        <v>8</v>
      </c>
      <c r="B28" s="196" t="s">
        <v>107</v>
      </c>
      <c r="C28" s="196"/>
      <c r="D28" s="196"/>
      <c r="E28" s="196"/>
      <c r="F28" s="196"/>
      <c r="G28" s="196"/>
      <c r="H28" s="196"/>
      <c r="I28" s="190"/>
    </row>
    <row r="29" spans="1:12" ht="14.4" customHeight="1" x14ac:dyDescent="0.3">
      <c r="A29" s="19">
        <v>9</v>
      </c>
      <c r="B29" s="197" t="s">
        <v>108</v>
      </c>
      <c r="C29" s="197"/>
      <c r="D29" s="197"/>
      <c r="E29" s="197"/>
      <c r="F29" s="197"/>
      <c r="G29" s="192"/>
      <c r="H29" s="192"/>
      <c r="I29" s="192"/>
    </row>
    <row r="30" spans="1:12" ht="32.4" customHeight="1" x14ac:dyDescent="0.3">
      <c r="A30" s="19">
        <v>10</v>
      </c>
      <c r="B30" s="196" t="s">
        <v>119</v>
      </c>
      <c r="C30" s="196"/>
      <c r="D30" s="196"/>
      <c r="E30" s="196"/>
      <c r="F30" s="196"/>
      <c r="G30" s="196"/>
      <c r="H30" s="196"/>
      <c r="I30" s="196"/>
      <c r="J30" s="188"/>
    </row>
    <row r="31" spans="1:12" ht="14.4" customHeight="1" x14ac:dyDescent="0.3">
      <c r="A31" s="19">
        <v>11</v>
      </c>
      <c r="B31" s="197" t="s">
        <v>120</v>
      </c>
      <c r="C31" s="197"/>
      <c r="D31" s="197"/>
      <c r="E31" s="197"/>
      <c r="F31" s="197"/>
      <c r="G31" s="197"/>
      <c r="H31" s="197"/>
      <c r="I31" s="197"/>
      <c r="J31" s="188"/>
    </row>
    <row r="32" spans="1:12" ht="14.4" customHeight="1" x14ac:dyDescent="0.3">
      <c r="A32" s="19">
        <v>12</v>
      </c>
      <c r="B32" s="196" t="s">
        <v>121</v>
      </c>
      <c r="C32" s="196"/>
      <c r="D32" s="196"/>
      <c r="E32" s="196"/>
      <c r="F32" s="196"/>
      <c r="G32" s="196"/>
      <c r="H32" s="196"/>
      <c r="I32" s="196"/>
      <c r="J32" s="188"/>
    </row>
    <row r="33" spans="1:10" ht="14.4" customHeight="1" x14ac:dyDescent="0.3">
      <c r="A33" s="19">
        <v>13</v>
      </c>
      <c r="B33" s="197" t="s">
        <v>122</v>
      </c>
      <c r="C33" s="197"/>
      <c r="D33" s="197"/>
      <c r="E33" s="197"/>
      <c r="F33" s="197"/>
      <c r="G33" s="197"/>
      <c r="H33" s="197"/>
      <c r="I33" s="197"/>
      <c r="J33" s="188"/>
    </row>
    <row r="34" spans="1:10" ht="13.8" customHeight="1" x14ac:dyDescent="0.3">
      <c r="A34" s="19">
        <v>14</v>
      </c>
      <c r="B34" s="197" t="s">
        <v>109</v>
      </c>
      <c r="C34" s="197"/>
      <c r="D34" s="197"/>
      <c r="E34" s="197"/>
      <c r="F34" s="197"/>
      <c r="G34" s="197"/>
      <c r="H34" s="197"/>
      <c r="I34" s="197"/>
      <c r="J34" s="188"/>
    </row>
    <row r="35" spans="1:10" ht="14.4" customHeight="1" x14ac:dyDescent="0.3">
      <c r="A35" s="19">
        <v>15</v>
      </c>
      <c r="B35" s="196" t="s">
        <v>123</v>
      </c>
      <c r="C35" s="196"/>
      <c r="D35" s="196"/>
      <c r="E35" s="196"/>
      <c r="F35" s="196"/>
      <c r="G35" s="196"/>
      <c r="H35" s="196"/>
      <c r="I35" s="196"/>
      <c r="J35" s="188"/>
    </row>
    <row r="36" spans="1:10" ht="14.4" customHeight="1" x14ac:dyDescent="0.3">
      <c r="A36" s="19">
        <v>16</v>
      </c>
      <c r="B36" s="197" t="s">
        <v>124</v>
      </c>
      <c r="C36" s="197"/>
      <c r="D36" s="197"/>
      <c r="E36" s="197"/>
      <c r="F36" s="197"/>
      <c r="G36" s="197"/>
      <c r="H36" s="197"/>
      <c r="I36" s="197"/>
      <c r="J36" s="188"/>
    </row>
    <row r="37" spans="1:10" ht="14.4" customHeight="1" x14ac:dyDescent="0.3">
      <c r="A37" s="19">
        <v>17</v>
      </c>
      <c r="B37" s="196" t="s">
        <v>125</v>
      </c>
      <c r="C37" s="196"/>
      <c r="D37" s="196"/>
      <c r="E37" s="196"/>
      <c r="F37" s="196"/>
      <c r="G37" s="196"/>
      <c r="H37" s="196"/>
      <c r="I37" s="196"/>
      <c r="J37" s="188"/>
    </row>
    <row r="38" spans="1:10" ht="14.4" customHeight="1" x14ac:dyDescent="0.3">
      <c r="A38" s="19">
        <v>18</v>
      </c>
      <c r="B38" s="197" t="s">
        <v>126</v>
      </c>
      <c r="C38" s="197"/>
      <c r="D38" s="197"/>
      <c r="E38" s="197"/>
      <c r="F38" s="197"/>
      <c r="G38" s="197"/>
      <c r="H38" s="197"/>
      <c r="I38" s="197"/>
      <c r="J38" s="188"/>
    </row>
    <row r="39" spans="1:10" ht="28.2" customHeight="1" x14ac:dyDescent="0.3">
      <c r="A39" s="19">
        <v>19</v>
      </c>
      <c r="B39" s="196" t="s">
        <v>127</v>
      </c>
      <c r="C39" s="196"/>
      <c r="D39" s="196"/>
      <c r="E39" s="196"/>
      <c r="F39" s="196"/>
      <c r="G39" s="196"/>
      <c r="H39" s="196"/>
      <c r="I39" s="196"/>
      <c r="J39" s="187"/>
    </row>
    <row r="40" spans="1:10" ht="28.8" customHeight="1" x14ac:dyDescent="0.3">
      <c r="A40" s="19">
        <v>20</v>
      </c>
      <c r="B40" s="225" t="s">
        <v>128</v>
      </c>
      <c r="C40" s="225"/>
      <c r="D40" s="225"/>
      <c r="E40" s="225"/>
      <c r="F40" s="225"/>
      <c r="G40" s="225"/>
      <c r="H40" s="225"/>
      <c r="I40" s="225"/>
      <c r="J40" s="187"/>
    </row>
    <row r="41" spans="1:10" ht="28.2" customHeight="1" x14ac:dyDescent="0.3">
      <c r="A41" s="19">
        <v>21</v>
      </c>
      <c r="B41" s="228" t="s">
        <v>129</v>
      </c>
      <c r="C41" s="228"/>
      <c r="D41" s="228"/>
      <c r="E41" s="228"/>
      <c r="F41" s="228"/>
      <c r="G41" s="228"/>
      <c r="H41" s="228"/>
      <c r="I41" s="228"/>
      <c r="J41" s="189"/>
    </row>
    <row r="42" spans="1:10" ht="13.8" customHeight="1" x14ac:dyDescent="0.3">
      <c r="A42" s="19">
        <v>22</v>
      </c>
      <c r="B42" s="225" t="s">
        <v>110</v>
      </c>
      <c r="C42" s="225"/>
      <c r="D42" s="225"/>
      <c r="E42" s="225"/>
      <c r="F42" s="225"/>
      <c r="G42" s="225"/>
      <c r="H42" s="225"/>
      <c r="I42" s="225"/>
      <c r="J42" s="188"/>
    </row>
    <row r="43" spans="1:10" ht="13.2" customHeight="1" x14ac:dyDescent="0.3">
      <c r="A43" s="19">
        <v>23</v>
      </c>
      <c r="B43" s="197" t="s">
        <v>111</v>
      </c>
      <c r="C43" s="197"/>
      <c r="D43" s="197"/>
      <c r="E43" s="197"/>
      <c r="F43" s="197"/>
      <c r="G43" s="197"/>
      <c r="H43" s="197"/>
      <c r="I43" s="197"/>
      <c r="J43" s="188"/>
    </row>
    <row r="44" spans="1:10" ht="13.8" customHeight="1" x14ac:dyDescent="0.3">
      <c r="A44" s="19">
        <v>24</v>
      </c>
      <c r="B44" s="197" t="s">
        <v>112</v>
      </c>
      <c r="C44" s="197"/>
      <c r="D44" s="197"/>
      <c r="E44" s="197"/>
      <c r="F44" s="197"/>
      <c r="G44" s="197"/>
      <c r="H44" s="197"/>
      <c r="I44" s="197"/>
      <c r="J44" s="188"/>
    </row>
    <row r="45" spans="1:10" ht="13.8" customHeight="1" x14ac:dyDescent="0.3">
      <c r="A45" s="19">
        <v>25</v>
      </c>
      <c r="B45" s="197" t="s">
        <v>113</v>
      </c>
      <c r="C45" s="197"/>
      <c r="D45" s="197"/>
      <c r="E45" s="197"/>
      <c r="F45" s="197"/>
      <c r="G45" s="197"/>
      <c r="H45" s="197"/>
      <c r="I45" s="197"/>
      <c r="J45" s="188"/>
    </row>
    <row r="46" spans="1:10" ht="14.4" customHeight="1" x14ac:dyDescent="0.3">
      <c r="A46" s="19">
        <v>26</v>
      </c>
      <c r="B46" s="196" t="s">
        <v>130</v>
      </c>
      <c r="C46" s="196"/>
      <c r="D46" s="196"/>
      <c r="E46" s="196"/>
      <c r="F46" s="196"/>
      <c r="G46" s="196"/>
      <c r="H46" s="196"/>
      <c r="I46" s="196"/>
      <c r="J46" s="188"/>
    </row>
    <row r="47" spans="1:10" ht="14.4" customHeight="1" x14ac:dyDescent="0.3">
      <c r="A47" s="19">
        <v>27</v>
      </c>
      <c r="B47" s="197" t="s">
        <v>131</v>
      </c>
      <c r="C47" s="197"/>
      <c r="D47" s="197"/>
      <c r="E47" s="197"/>
      <c r="F47" s="197"/>
      <c r="G47" s="197"/>
      <c r="H47" s="197"/>
      <c r="I47" s="197"/>
      <c r="J47" s="188"/>
    </row>
    <row r="48" spans="1:10" ht="14.4" customHeight="1" x14ac:dyDescent="0.3">
      <c r="A48" s="19">
        <v>28</v>
      </c>
      <c r="B48" s="196" t="s">
        <v>132</v>
      </c>
      <c r="C48" s="196"/>
      <c r="D48" s="196"/>
      <c r="E48" s="196"/>
      <c r="F48" s="196"/>
      <c r="G48" s="196"/>
      <c r="H48" s="196"/>
      <c r="I48" s="196"/>
      <c r="J48" s="188"/>
    </row>
    <row r="49" spans="1:10" ht="14.4" customHeight="1" x14ac:dyDescent="0.3">
      <c r="A49" s="19">
        <v>29</v>
      </c>
      <c r="B49" s="197" t="s">
        <v>133</v>
      </c>
      <c r="C49" s="197"/>
      <c r="D49" s="197"/>
      <c r="E49" s="197"/>
      <c r="F49" s="197"/>
      <c r="G49" s="197"/>
      <c r="H49" s="197"/>
      <c r="I49" s="197"/>
      <c r="J49" s="188"/>
    </row>
    <row r="50" spans="1:10" ht="14.4" customHeight="1" x14ac:dyDescent="0.3">
      <c r="A50" s="19">
        <v>30</v>
      </c>
      <c r="B50" s="197" t="s">
        <v>134</v>
      </c>
      <c r="C50" s="197"/>
      <c r="D50" s="197"/>
      <c r="E50" s="197"/>
      <c r="F50" s="197"/>
      <c r="G50" s="197"/>
      <c r="H50" s="197"/>
      <c r="I50" s="197"/>
      <c r="J50" s="188"/>
    </row>
    <row r="51" spans="1:10" ht="15" customHeight="1" x14ac:dyDescent="0.3">
      <c r="A51" s="19">
        <v>31</v>
      </c>
      <c r="B51" s="197" t="s">
        <v>114</v>
      </c>
      <c r="C51" s="197"/>
      <c r="D51" s="197"/>
      <c r="E51" s="197"/>
      <c r="F51" s="197"/>
      <c r="G51" s="197"/>
      <c r="H51" s="197"/>
      <c r="I51" s="197"/>
      <c r="J51" s="188"/>
    </row>
    <row r="52" spans="1:10" ht="14.4" customHeight="1" x14ac:dyDescent="0.3">
      <c r="A52" s="19">
        <v>32</v>
      </c>
      <c r="B52" s="201" t="s">
        <v>115</v>
      </c>
      <c r="C52" s="201"/>
      <c r="D52" s="201"/>
      <c r="E52" s="201"/>
      <c r="F52" s="201"/>
      <c r="G52" s="201"/>
      <c r="H52" s="201"/>
      <c r="I52" s="201"/>
      <c r="J52" s="188"/>
    </row>
    <row r="53" spans="1:10" ht="14.4" customHeight="1" x14ac:dyDescent="0.3">
      <c r="A53" s="19">
        <v>33</v>
      </c>
      <c r="B53" s="197" t="s">
        <v>116</v>
      </c>
      <c r="C53" s="197"/>
      <c r="D53" s="197"/>
      <c r="E53" s="197"/>
      <c r="F53" s="197"/>
      <c r="G53" s="197"/>
      <c r="H53" s="197"/>
      <c r="I53" s="197"/>
      <c r="J53" s="188"/>
    </row>
    <row r="54" spans="1:10" ht="14.4" customHeight="1" x14ac:dyDescent="0.3">
      <c r="A54" s="19">
        <v>34</v>
      </c>
      <c r="B54" s="196" t="s">
        <v>117</v>
      </c>
      <c r="C54" s="196"/>
      <c r="D54" s="196"/>
      <c r="E54" s="196"/>
      <c r="F54" s="196"/>
      <c r="G54" s="196"/>
      <c r="H54" s="196"/>
      <c r="I54" s="196"/>
      <c r="J54" s="188"/>
    </row>
    <row r="55" spans="1:10" ht="15" customHeight="1" x14ac:dyDescent="0.3">
      <c r="A55" s="19">
        <v>35</v>
      </c>
      <c r="B55" s="197" t="s">
        <v>118</v>
      </c>
      <c r="C55" s="197"/>
      <c r="D55" s="197"/>
      <c r="E55" s="197"/>
      <c r="F55" s="197"/>
      <c r="G55" s="197"/>
      <c r="H55" s="197"/>
      <c r="I55" s="197"/>
      <c r="J55" s="188"/>
    </row>
  </sheetData>
  <sheetProtection algorithmName="SHA-512" hashValue="8gCwy714QYN/vINqmTXPDKH/7ERIBAvWyYt7gBCUS4fM1jXb5ms9Z8AtPy5P8TfkeX0ozbTwvVyU3zHNvtk3aA==" saltValue="C6MWCXwl1nsN0elsNmTuug==" spinCount="100000" sheet="1" objects="1" scenarios="1"/>
  <mergeCells count="38">
    <mergeCell ref="B52:I52"/>
    <mergeCell ref="B53:I53"/>
    <mergeCell ref="B54:I54"/>
    <mergeCell ref="B55:I55"/>
    <mergeCell ref="B47:I47"/>
    <mergeCell ref="B48:I48"/>
    <mergeCell ref="B49:I49"/>
    <mergeCell ref="B50:I50"/>
    <mergeCell ref="B51:I51"/>
    <mergeCell ref="B46:I46"/>
    <mergeCell ref="B37:I37"/>
    <mergeCell ref="B38:I38"/>
    <mergeCell ref="B32:I32"/>
    <mergeCell ref="B33:I33"/>
    <mergeCell ref="B34:I34"/>
    <mergeCell ref="B35:I35"/>
    <mergeCell ref="B36:I36"/>
    <mergeCell ref="B39:I39"/>
    <mergeCell ref="B40:I40"/>
    <mergeCell ref="B41:I41"/>
    <mergeCell ref="B42:I42"/>
    <mergeCell ref="B43:I43"/>
    <mergeCell ref="B44:I44"/>
    <mergeCell ref="B45:I45"/>
    <mergeCell ref="B30:I30"/>
    <mergeCell ref="B31:I31"/>
    <mergeCell ref="D6:H6"/>
    <mergeCell ref="B8:J13"/>
    <mergeCell ref="B15:J17"/>
    <mergeCell ref="B27:I27"/>
    <mergeCell ref="B28:H28"/>
    <mergeCell ref="B21:F21"/>
    <mergeCell ref="B22:F22"/>
    <mergeCell ref="B23:F23"/>
    <mergeCell ref="B25:F25"/>
    <mergeCell ref="B29:F29"/>
    <mergeCell ref="B24:G24"/>
    <mergeCell ref="B26:I26"/>
  </mergeCells>
  <hyperlinks>
    <hyperlink ref="B21:F21" location="'1 MŠ Benecko'!A1" display="Mateřská škola Benecko, příspěvková organizace"/>
    <hyperlink ref="B22:F22" location="'2 MŠ Jilemnice'!A1" display="Mateřská škola Jilemnice, příspěvková organizace"/>
    <hyperlink ref="B23:F23" location="'3 MŠ Kruh'!A1" display="Mateřská škola Kruh, příspěvková organizace"/>
    <hyperlink ref="B24:G24" location="'4 MŠ L.Olešnice'!A1" display="Mateřská škola Levínská Olešnice, příspěvková organizace"/>
    <hyperlink ref="B25:F25" location="'5 MŠ Poniklá'!A1" display="Mateřská škola Poniklá, příspěvková organizace"/>
    <hyperlink ref="B26:I26" location="'6 MŠ Dolní Rokytnice'!A1" display="Mateřská škola Rokytnice nad Jizerou, Dolní Rokytnice 210, příspěvková organizace"/>
    <hyperlink ref="B27:I27" location="'7 MŠ Horní Rokytnice'!A1" display="Mateřská škola Rokytnice nad Jizerou, Horní Rokytnice 555, příspěvková organizace"/>
    <hyperlink ref="B28:H28" location="'8 MŠ Víchová n.J.'!A1" display="Mateřská škola Víchová nad Jizerou, příspěvková organizace"/>
    <hyperlink ref="B29:F29" location="'9 ZŠ Benecko'!A1" display="Základní škola Benecko, příspěvková organizace"/>
    <hyperlink ref="B30:I30" location="'10 MŠ Martinice'!A1" display="Základní škola a Mateřská škola Martinice v Krkonoších, příspěvková organizace - MŠ"/>
    <hyperlink ref="B31:I31" location="'11 ZŠ Martinice'!A1" display="Základní škola a Mateřská škola Martinice v Krkonoších, příspěvková organizace - ZŠ"/>
    <hyperlink ref="B32:I32" location="'12 MŠ Mříčná'!A1" display="Základní škola a Mateřská škola Mříčná, příspěvková organizace - MŠ"/>
    <hyperlink ref="B33:I33" location="'13 ZŠ Mříčná'!A1" display="Základní škola a Mateřská škola Mříčná, příspěvková organizace - ZŠ"/>
    <hyperlink ref="B34:I34" location="'14 ZŠ Víchová n.J.'!A1" display="Základní škola Víchová nad Jizerou, příspěvková organizace"/>
    <hyperlink ref="B35:I35" location="'15 MŠ Vítkovice'!A1" display="Krkonošská základní škola a mateřská škola Vítkovice, příspěvková organizace - MŠ"/>
    <hyperlink ref="B36:I36" location="'16 ZŠ Vítkovice'!A1" display="Krkonošská základní škola a mateřská škola Vítkovice, příspěvková organizace - ZŠ"/>
    <hyperlink ref="B37:I37" location="'17'!A1" display="Základní škola a Mateřská škola Josefa Šíra, Horní Branná, příspěvková organizace - MŠ"/>
    <hyperlink ref="B38:I38" location="'18'!A1" display="Základní škola a Mateřská škola Josefa Šíra, Horní Branná, příspěvková organizace - ZŠ"/>
    <hyperlink ref="B42:I42" location="'22 ZŠ J. Harracha, Jilemnice'!A1" display="Základní škola Jilemnice, Jana Harracha 97, příspěvková organizace"/>
    <hyperlink ref="B43:I43" location="'23 ZŠ Komenského Jilemnice'!A1" display="Základní škola Jilemnice, Komenského 288, příspěvková organizace"/>
    <hyperlink ref="B44:I44" location="List8!A1" display="Základní škola Poniklá, příspěvková organizace"/>
    <hyperlink ref="B45:I45" location="'25 ZŠ Rokytnice n. J.'!A1" display="Základní škola, Rokytnice nad Jizerou, příspěvková organizace"/>
    <hyperlink ref="B46:I46" location="'26 MŠ Roztoky u Jilemnice'!A1" display="Základní škola a Mateřská škola Roztoky u Jilemnice, příspěvková organizace - MŠ"/>
    <hyperlink ref="B47:I47" location="'27 ZŠ Roztoky u Jilemnice'!A1" display="Základní škola a Mateřská škola Roztoky u Jilemnice, příspěvková organizace - ZŠ"/>
    <hyperlink ref="B48:I48" location="'28 MŠ Studenec'!A1" display="Základní škola a Mateřská škola, Studenec, okres Semily, příspěvková organizace - MŠ"/>
    <hyperlink ref="B49:I49" location="'29 ZŠ Studenec'!A1" display="Základní škola a Mateřská škola, Studenec, okres Semily, příspěvková organizace - ZŠ"/>
    <hyperlink ref="B50:I50" location="'30 ZŠ Čistá u Horek'!A1" display="Základní škola a Mateřská škola, Čistá u Horek, příspěvková organizace - pouze ZŠ"/>
    <hyperlink ref="B51:I51" location="'31 ZŠ Komenského 103, Jilemnice'!A1" display="Základní škola a Mateřská škola, Jilemnice, Komenského 103, příspěvková organizace"/>
    <hyperlink ref="B53:I53" location="'33 ZŠ Na horu'!A1" display="Základní škola Na horu"/>
    <hyperlink ref="B54:I54" location="'34 MŠ Vysoké n. J.'!A1" display="Mateřská škola Vysoké nad Jizerou, příspěvková organizace"/>
    <hyperlink ref="B55:I55" location="'35 ZŠ Vysoké n. J.'!A1" display="Základní škola Vysoké nad Jizerou, příspěvková organizace"/>
    <hyperlink ref="B39:I39" location="'19 MŠ Jablonec n. J.'!A1" display="Základní škola, Mateřská škola a Základní umělecká škola, Jablonec nad Jizerou, příspěvková organizace - MŠ"/>
    <hyperlink ref="B52:I52" location="List16!A1" display="Základní umělecká škola Jilemnice, příspěvková organizace"/>
    <hyperlink ref="B40:I40" location="'20 ZŠ Jablonec n. J.'!A1" display="Základní škola, Mateřská škola a Základní umělecká škola, Jablonec nad Jizerou, příspěvková organizace - ZŠ"/>
    <hyperlink ref="B41:I41" location="'21 ZUŠ Jablonec n. J.'!A1" display="Základní škola, Mateřská škola a Základní umělecká škola, Jablonec nad Jizerou, příspěvková organizace - ZUŠ"/>
  </hyperlink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2:H45"/>
  <sheetViews>
    <sheetView zoomScaleNormal="100" workbookViewId="0">
      <selection activeCell="A3" sqref="A3:C4"/>
    </sheetView>
  </sheetViews>
  <sheetFormatPr defaultRowHeight="14.4" x14ac:dyDescent="0.3"/>
  <cols>
    <col min="1" max="1" width="2.77734375" customWidth="1"/>
    <col min="2" max="2" width="12.109375" customWidth="1"/>
    <col min="3" max="3" width="6.88671875" customWidth="1"/>
    <col min="4" max="4" width="29.33203125" customWidth="1"/>
    <col min="5" max="5" width="27.5546875" customWidth="1"/>
    <col min="6" max="6" width="7.77734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8" x14ac:dyDescent="0.3">
      <c r="C2" s="1"/>
    </row>
    <row r="3" spans="1:8" x14ac:dyDescent="0.3">
      <c r="A3" s="202" t="s">
        <v>101</v>
      </c>
      <c r="B3" s="202"/>
      <c r="C3" s="1"/>
    </row>
    <row r="4" spans="1:8" ht="15.6" customHeight="1" x14ac:dyDescent="0.3">
      <c r="C4" s="1" t="s">
        <v>135</v>
      </c>
    </row>
    <row r="5" spans="1:8" x14ac:dyDescent="0.3">
      <c r="C5" s="1"/>
    </row>
    <row r="6" spans="1:8" x14ac:dyDescent="0.3">
      <c r="C6" s="2"/>
    </row>
    <row r="7" spans="1:8" ht="31.2" customHeight="1" x14ac:dyDescent="0.3">
      <c r="C7" s="205" t="s">
        <v>0</v>
      </c>
      <c r="D7" s="205"/>
      <c r="E7" s="207" t="s">
        <v>1</v>
      </c>
      <c r="F7" s="207"/>
      <c r="G7" s="20"/>
      <c r="H7" s="3"/>
    </row>
    <row r="8" spans="1:8" ht="17.399999999999999" customHeight="1" x14ac:dyDescent="0.3">
      <c r="C8" s="206" t="s">
        <v>94</v>
      </c>
      <c r="D8" s="206"/>
      <c r="E8" s="208" t="s">
        <v>139</v>
      </c>
      <c r="F8" s="209"/>
      <c r="G8" s="21"/>
      <c r="H8" s="3"/>
    </row>
    <row r="9" spans="1:8" ht="18" customHeight="1" x14ac:dyDescent="0.3">
      <c r="C9" s="206" t="s">
        <v>93</v>
      </c>
      <c r="D9" s="206"/>
      <c r="E9" s="210" t="s">
        <v>140</v>
      </c>
      <c r="F9" s="211"/>
      <c r="G9" s="4"/>
      <c r="H9" s="4"/>
    </row>
    <row r="10" spans="1:8" ht="23.4" customHeight="1" x14ac:dyDescent="0.3">
      <c r="C10" s="205" t="s">
        <v>2</v>
      </c>
      <c r="D10" s="205"/>
      <c r="E10" s="212">
        <f>COUNT(C13:C44)</f>
        <v>32</v>
      </c>
      <c r="F10" s="212"/>
      <c r="G10" s="22"/>
      <c r="H10" s="5"/>
    </row>
    <row r="11" spans="1:8" ht="19.95" customHeight="1" x14ac:dyDescent="0.3">
      <c r="C11" s="6"/>
      <c r="D11" s="6"/>
      <c r="E11" s="6"/>
      <c r="F11" s="7"/>
      <c r="G11" s="5"/>
      <c r="H11" s="5"/>
    </row>
    <row r="12" spans="1:8" x14ac:dyDescent="0.3">
      <c r="C12" s="8" t="s">
        <v>3</v>
      </c>
      <c r="D12" s="8" t="s">
        <v>4</v>
      </c>
      <c r="E12" s="8" t="s">
        <v>5</v>
      </c>
      <c r="F12" s="23" t="s">
        <v>6</v>
      </c>
      <c r="G12" s="24"/>
    </row>
    <row r="13" spans="1:8" ht="14.4" customHeight="1" x14ac:dyDescent="0.3">
      <c r="C13" s="9">
        <v>1</v>
      </c>
      <c r="D13" s="10" t="s">
        <v>7</v>
      </c>
      <c r="E13" s="10" t="s">
        <v>8</v>
      </c>
      <c r="F13" s="11">
        <v>1</v>
      </c>
    </row>
    <row r="14" spans="1:8" x14ac:dyDescent="0.3">
      <c r="C14" s="9">
        <v>2</v>
      </c>
      <c r="D14" s="10" t="s">
        <v>9</v>
      </c>
      <c r="E14" s="10" t="s">
        <v>10</v>
      </c>
      <c r="F14" s="11">
        <v>1</v>
      </c>
    </row>
    <row r="15" spans="1:8" ht="27.6" customHeight="1" x14ac:dyDescent="0.3">
      <c r="C15" s="9">
        <v>3</v>
      </c>
      <c r="D15" s="10" t="s">
        <v>137</v>
      </c>
      <c r="E15" s="10"/>
      <c r="F15" s="11">
        <v>1</v>
      </c>
    </row>
    <row r="16" spans="1:8" ht="28.8" customHeight="1" x14ac:dyDescent="0.3">
      <c r="C16" s="9">
        <v>4</v>
      </c>
      <c r="D16" s="10" t="s">
        <v>95</v>
      </c>
      <c r="E16" s="12"/>
      <c r="F16" s="11">
        <v>1</v>
      </c>
    </row>
    <row r="17" spans="3:6" ht="14.4" customHeight="1" x14ac:dyDescent="0.3">
      <c r="C17" s="9">
        <v>5</v>
      </c>
      <c r="D17" s="10" t="s">
        <v>11</v>
      </c>
      <c r="E17" s="10" t="s">
        <v>834</v>
      </c>
      <c r="F17" s="11">
        <v>1</v>
      </c>
    </row>
    <row r="18" spans="3:6" ht="15.6" customHeight="1" x14ac:dyDescent="0.3">
      <c r="C18" s="9">
        <v>6</v>
      </c>
      <c r="D18" s="10" t="s">
        <v>12</v>
      </c>
      <c r="E18" s="10"/>
      <c r="F18" s="11">
        <v>1</v>
      </c>
    </row>
    <row r="19" spans="3:6" ht="15" customHeight="1" x14ac:dyDescent="0.3">
      <c r="C19" s="9">
        <v>7</v>
      </c>
      <c r="D19" s="10" t="s">
        <v>13</v>
      </c>
      <c r="E19" s="10" t="s">
        <v>14</v>
      </c>
      <c r="F19" s="11">
        <v>1</v>
      </c>
    </row>
    <row r="20" spans="3:6" ht="16.2" customHeight="1" x14ac:dyDescent="0.3">
      <c r="C20" s="9">
        <v>8</v>
      </c>
      <c r="D20" s="10" t="s">
        <v>15</v>
      </c>
      <c r="E20" s="10" t="s">
        <v>16</v>
      </c>
      <c r="F20" s="11">
        <v>1</v>
      </c>
    </row>
    <row r="21" spans="3:6" ht="14.4" customHeight="1" x14ac:dyDescent="0.3">
      <c r="C21" s="9">
        <v>9</v>
      </c>
      <c r="D21" s="10" t="s">
        <v>17</v>
      </c>
      <c r="E21" s="10" t="s">
        <v>18</v>
      </c>
      <c r="F21" s="11">
        <v>1</v>
      </c>
    </row>
    <row r="22" spans="3:6" ht="28.8" x14ac:dyDescent="0.3">
      <c r="C22" s="9">
        <v>10</v>
      </c>
      <c r="D22" s="10" t="s">
        <v>19</v>
      </c>
      <c r="E22" s="10" t="s">
        <v>20</v>
      </c>
      <c r="F22" s="11">
        <v>1</v>
      </c>
    </row>
    <row r="23" spans="3:6" ht="27.6" customHeight="1" x14ac:dyDescent="0.3">
      <c r="C23" s="9">
        <v>11</v>
      </c>
      <c r="D23" s="10" t="s">
        <v>21</v>
      </c>
      <c r="E23" s="10" t="s">
        <v>22</v>
      </c>
      <c r="F23" s="11">
        <v>1</v>
      </c>
    </row>
    <row r="24" spans="3:6" ht="16.2" customHeight="1" x14ac:dyDescent="0.3">
      <c r="C24" s="9">
        <v>12</v>
      </c>
      <c r="D24" s="10" t="s">
        <v>26</v>
      </c>
      <c r="E24" s="10" t="s">
        <v>18</v>
      </c>
      <c r="F24" s="11">
        <v>1</v>
      </c>
    </row>
    <row r="25" spans="3:6" x14ac:dyDescent="0.3">
      <c r="C25" s="9">
        <v>13</v>
      </c>
      <c r="D25" s="10" t="s">
        <v>27</v>
      </c>
      <c r="E25" s="10"/>
      <c r="F25" s="11">
        <v>1</v>
      </c>
    </row>
    <row r="26" spans="3:6" ht="16.2" customHeight="1" x14ac:dyDescent="0.3">
      <c r="C26" s="9">
        <v>14</v>
      </c>
      <c r="D26" s="10" t="s">
        <v>23</v>
      </c>
      <c r="E26" s="10"/>
      <c r="F26" s="11">
        <v>1</v>
      </c>
    </row>
    <row r="27" spans="3:6" ht="27" customHeight="1" x14ac:dyDescent="0.3">
      <c r="C27" s="9">
        <v>15</v>
      </c>
      <c r="D27" s="10" t="s">
        <v>28</v>
      </c>
      <c r="E27" s="10"/>
      <c r="F27" s="11">
        <v>1</v>
      </c>
    </row>
    <row r="28" spans="3:6" ht="16.8" customHeight="1" x14ac:dyDescent="0.3">
      <c r="C28" s="9">
        <v>16</v>
      </c>
      <c r="D28" s="10" t="s">
        <v>24</v>
      </c>
      <c r="E28" s="10"/>
      <c r="F28" s="11">
        <v>1</v>
      </c>
    </row>
    <row r="29" spans="3:6" ht="28.8" x14ac:dyDescent="0.3">
      <c r="C29" s="9">
        <v>17</v>
      </c>
      <c r="D29" s="10" t="s">
        <v>25</v>
      </c>
      <c r="E29" s="10"/>
      <c r="F29" s="11">
        <v>1</v>
      </c>
    </row>
    <row r="30" spans="3:6" x14ac:dyDescent="0.3">
      <c r="C30" s="9">
        <v>18</v>
      </c>
      <c r="D30" s="10" t="s">
        <v>29</v>
      </c>
      <c r="E30" s="10"/>
      <c r="F30" s="11">
        <v>1</v>
      </c>
    </row>
    <row r="31" spans="3:6" ht="16.8" customHeight="1" x14ac:dyDescent="0.3">
      <c r="C31" s="9">
        <v>19</v>
      </c>
      <c r="D31" s="10" t="s">
        <v>96</v>
      </c>
      <c r="E31" s="10"/>
      <c r="F31" s="11">
        <v>1</v>
      </c>
    </row>
    <row r="32" spans="3:6" ht="16.2" customHeight="1" x14ac:dyDescent="0.3">
      <c r="C32" s="9">
        <v>20</v>
      </c>
      <c r="D32" s="10" t="s">
        <v>97</v>
      </c>
      <c r="E32" s="10"/>
      <c r="F32" s="11">
        <v>1</v>
      </c>
    </row>
    <row r="33" spans="3:6" x14ac:dyDescent="0.3">
      <c r="C33" s="9">
        <v>21</v>
      </c>
      <c r="D33" s="10" t="s">
        <v>30</v>
      </c>
      <c r="E33" s="10" t="s">
        <v>18</v>
      </c>
      <c r="F33" s="11">
        <v>1</v>
      </c>
    </row>
    <row r="34" spans="3:6" x14ac:dyDescent="0.3">
      <c r="C34" s="9">
        <v>22</v>
      </c>
      <c r="D34" s="10" t="s">
        <v>31</v>
      </c>
      <c r="E34" s="10" t="s">
        <v>18</v>
      </c>
      <c r="F34" s="11">
        <v>1</v>
      </c>
    </row>
    <row r="35" spans="3:6" x14ac:dyDescent="0.3">
      <c r="C35" s="9">
        <v>23</v>
      </c>
      <c r="D35" s="10" t="s">
        <v>32</v>
      </c>
      <c r="E35" s="10" t="s">
        <v>33</v>
      </c>
      <c r="F35" s="11">
        <v>1</v>
      </c>
    </row>
    <row r="36" spans="3:6" ht="15" customHeight="1" x14ac:dyDescent="0.3">
      <c r="C36" s="9">
        <v>24</v>
      </c>
      <c r="D36" s="10" t="s">
        <v>34</v>
      </c>
      <c r="E36" s="10" t="s">
        <v>35</v>
      </c>
      <c r="F36" s="11">
        <v>1</v>
      </c>
    </row>
    <row r="37" spans="3:6" ht="15.6" customHeight="1" x14ac:dyDescent="0.3">
      <c r="C37" s="9">
        <v>25</v>
      </c>
      <c r="D37" s="10" t="s">
        <v>36</v>
      </c>
      <c r="E37" s="10" t="s">
        <v>37</v>
      </c>
      <c r="F37" s="11">
        <v>1</v>
      </c>
    </row>
    <row r="38" spans="3:6" ht="16.8" customHeight="1" x14ac:dyDescent="0.3">
      <c r="C38" s="9">
        <v>26</v>
      </c>
      <c r="D38" s="10" t="s">
        <v>38</v>
      </c>
      <c r="E38" s="10" t="s">
        <v>39</v>
      </c>
      <c r="F38" s="11">
        <v>1</v>
      </c>
    </row>
    <row r="39" spans="3:6" ht="28.8" x14ac:dyDescent="0.3">
      <c r="C39" s="9">
        <v>27</v>
      </c>
      <c r="D39" s="10" t="s">
        <v>40</v>
      </c>
      <c r="E39" s="10" t="s">
        <v>41</v>
      </c>
      <c r="F39" s="11">
        <v>1</v>
      </c>
    </row>
    <row r="40" spans="3:6" ht="28.2" customHeight="1" x14ac:dyDescent="0.3">
      <c r="C40" s="9">
        <v>28</v>
      </c>
      <c r="D40" s="10" t="s">
        <v>42</v>
      </c>
      <c r="E40" s="10" t="s">
        <v>43</v>
      </c>
      <c r="F40" s="11">
        <v>1</v>
      </c>
    </row>
    <row r="41" spans="3:6" ht="17.399999999999999" customHeight="1" x14ac:dyDescent="0.3">
      <c r="C41" s="9">
        <v>29</v>
      </c>
      <c r="D41" s="10" t="s">
        <v>44</v>
      </c>
      <c r="E41" s="10" t="s">
        <v>45</v>
      </c>
      <c r="F41" s="11">
        <v>1</v>
      </c>
    </row>
    <row r="42" spans="3:6" x14ac:dyDescent="0.3">
      <c r="C42" s="9">
        <v>30</v>
      </c>
      <c r="D42" s="10" t="s">
        <v>46</v>
      </c>
      <c r="E42" s="10" t="s">
        <v>47</v>
      </c>
      <c r="F42" s="11">
        <v>1</v>
      </c>
    </row>
    <row r="43" spans="3:6" ht="16.8" customHeight="1" x14ac:dyDescent="0.3">
      <c r="C43" s="9">
        <v>31</v>
      </c>
      <c r="D43" s="10" t="s">
        <v>48</v>
      </c>
      <c r="E43" s="10" t="s">
        <v>18</v>
      </c>
      <c r="F43" s="11">
        <v>1</v>
      </c>
    </row>
    <row r="44" spans="3:6" ht="28.8" x14ac:dyDescent="0.3">
      <c r="C44" s="9">
        <v>32</v>
      </c>
      <c r="D44" s="10" t="s">
        <v>49</v>
      </c>
      <c r="E44" s="10" t="s">
        <v>41</v>
      </c>
      <c r="F44" s="11">
        <v>1</v>
      </c>
    </row>
    <row r="45" spans="3:6" x14ac:dyDescent="0.3">
      <c r="C45" s="8" t="s">
        <v>50</v>
      </c>
      <c r="D45" s="203"/>
      <c r="E45" s="204"/>
      <c r="F45" s="15">
        <f>SUM(F13:F44)</f>
        <v>32</v>
      </c>
    </row>
  </sheetData>
  <sheetProtection algorithmName="SHA-512" hashValue="0E2zA4zUCad7SWMIkcnMSPk9TP5t+wqvxvAJIknI2Pbwqb1MoIdShwSmVdWf9GKNhQXFHgq3u7rnwY1Xvzwfnw==" saltValue="GFt7AOlnO0J3hzTdsh/YDA==" spinCount="100000" sheet="1" objects="1" scenarios="1"/>
  <mergeCells count="10">
    <mergeCell ref="A3:B3"/>
    <mergeCell ref="D45:E45"/>
    <mergeCell ref="C7:D7"/>
    <mergeCell ref="C8:D8"/>
    <mergeCell ref="C9:D9"/>
    <mergeCell ref="C10:D10"/>
    <mergeCell ref="E7:F7"/>
    <mergeCell ref="E8:F8"/>
    <mergeCell ref="E9:F9"/>
    <mergeCell ref="E10:F10"/>
  </mergeCells>
  <hyperlinks>
    <hyperlink ref="A3" location="Obsah!A1" display="Zpět na OBSAH"/>
    <hyperlink ref="E9" r:id="rId1"/>
  </hyperlinks>
  <pageMargins left="0.7" right="0.7" top="0.75" bottom="0.75" header="0.3" footer="0.3"/>
  <pageSetup paperSize="9" scale="87" orientation="portrait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3:H37"/>
  <sheetViews>
    <sheetView zoomScaleNormal="100" workbookViewId="0">
      <selection activeCell="A3" sqref="A3:C4"/>
    </sheetView>
  </sheetViews>
  <sheetFormatPr defaultRowHeight="14.4" x14ac:dyDescent="0.3"/>
  <cols>
    <col min="1" max="1" width="2.77734375" customWidth="1"/>
    <col min="2" max="2" width="12.5546875" customWidth="1"/>
    <col min="3" max="3" width="7" customWidth="1"/>
    <col min="4" max="4" width="26" customWidth="1"/>
    <col min="5" max="5" width="25.44140625" customWidth="1"/>
    <col min="6" max="6" width="7.77734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8" x14ac:dyDescent="0.3">
      <c r="A3" s="202" t="s">
        <v>101</v>
      </c>
      <c r="B3" s="202"/>
      <c r="C3" s="18"/>
      <c r="D3" s="1"/>
    </row>
    <row r="4" spans="1:8" x14ac:dyDescent="0.3">
      <c r="C4" s="25" t="s">
        <v>135</v>
      </c>
      <c r="D4" s="25"/>
    </row>
    <row r="5" spans="1:8" x14ac:dyDescent="0.3">
      <c r="D5" s="1"/>
    </row>
    <row r="6" spans="1:8" x14ac:dyDescent="0.3">
      <c r="C6" s="2"/>
    </row>
    <row r="7" spans="1:8" ht="34.200000000000003" customHeight="1" x14ac:dyDescent="0.3">
      <c r="C7" s="205" t="s">
        <v>0</v>
      </c>
      <c r="D7" s="205"/>
      <c r="E7" s="213" t="str">
        <f>'[1]Souhr nakoup. lit.'!$C$8</f>
        <v>Mateřská škola Jilemnice, příspěvková organizace</v>
      </c>
      <c r="F7" s="213"/>
      <c r="G7" s="3"/>
      <c r="H7" s="3"/>
    </row>
    <row r="8" spans="1:8" ht="17.399999999999999" customHeight="1" x14ac:dyDescent="0.3">
      <c r="C8" s="14" t="s">
        <v>94</v>
      </c>
      <c r="D8" s="14"/>
      <c r="E8" s="217" t="s">
        <v>1567</v>
      </c>
      <c r="F8" s="217"/>
      <c r="G8" s="3"/>
      <c r="H8" s="3"/>
    </row>
    <row r="9" spans="1:8" ht="29.4" customHeight="1" x14ac:dyDescent="0.3">
      <c r="C9" s="206" t="s">
        <v>93</v>
      </c>
      <c r="D9" s="206"/>
      <c r="E9" s="214" t="s">
        <v>141</v>
      </c>
      <c r="F9" s="215"/>
      <c r="G9" s="5"/>
      <c r="H9" s="4"/>
    </row>
    <row r="10" spans="1:8" ht="18.600000000000001" customHeight="1" x14ac:dyDescent="0.3">
      <c r="C10" s="205" t="s">
        <v>2</v>
      </c>
      <c r="D10" s="205"/>
      <c r="E10" s="216">
        <f>COUNT(C13:C36)</f>
        <v>24</v>
      </c>
      <c r="F10" s="216"/>
      <c r="G10" s="5"/>
      <c r="H10" s="5"/>
    </row>
    <row r="11" spans="1:8" ht="19.95" customHeight="1" x14ac:dyDescent="0.3">
      <c r="C11" s="6"/>
      <c r="D11" s="6"/>
      <c r="E11" s="6"/>
      <c r="F11" s="7"/>
      <c r="G11" s="5"/>
      <c r="H11" s="5"/>
    </row>
    <row r="12" spans="1:8" x14ac:dyDescent="0.3">
      <c r="C12" s="8" t="s">
        <v>3</v>
      </c>
      <c r="D12" s="8" t="s">
        <v>4</v>
      </c>
      <c r="E12" s="8" t="s">
        <v>5</v>
      </c>
      <c r="F12" s="8" t="s">
        <v>6</v>
      </c>
    </row>
    <row r="13" spans="1:8" ht="30" customHeight="1" x14ac:dyDescent="0.3">
      <c r="C13" s="26">
        <v>1</v>
      </c>
      <c r="D13" s="10" t="s">
        <v>7</v>
      </c>
      <c r="E13" s="10" t="s">
        <v>53</v>
      </c>
      <c r="F13" s="11">
        <v>3</v>
      </c>
    </row>
    <row r="14" spans="1:8" ht="16.8" customHeight="1" x14ac:dyDescent="0.3">
      <c r="C14" s="26">
        <v>2</v>
      </c>
      <c r="D14" s="10" t="s">
        <v>54</v>
      </c>
      <c r="E14" s="10" t="s">
        <v>55</v>
      </c>
      <c r="F14" s="13">
        <v>1</v>
      </c>
    </row>
    <row r="15" spans="1:8" ht="17.399999999999999" customHeight="1" x14ac:dyDescent="0.3">
      <c r="C15" s="26">
        <v>3</v>
      </c>
      <c r="D15" s="10" t="s">
        <v>56</v>
      </c>
      <c r="E15" s="10" t="s">
        <v>57</v>
      </c>
      <c r="F15" s="13">
        <v>1</v>
      </c>
    </row>
    <row r="16" spans="1:8" ht="17.399999999999999" customHeight="1" x14ac:dyDescent="0.3">
      <c r="C16" s="26">
        <v>4</v>
      </c>
      <c r="D16" s="10" t="s">
        <v>15</v>
      </c>
      <c r="E16" s="10" t="s">
        <v>16</v>
      </c>
      <c r="F16" s="13">
        <v>1</v>
      </c>
    </row>
    <row r="17" spans="3:6" ht="30.6" customHeight="1" x14ac:dyDescent="0.3">
      <c r="C17" s="26">
        <v>5</v>
      </c>
      <c r="D17" s="10" t="s">
        <v>136</v>
      </c>
      <c r="E17" s="10" t="s">
        <v>834</v>
      </c>
      <c r="F17" s="13">
        <v>1</v>
      </c>
    </row>
    <row r="18" spans="3:6" ht="16.2" customHeight="1" x14ac:dyDescent="0.3">
      <c r="C18" s="26">
        <v>6</v>
      </c>
      <c r="D18" s="10" t="s">
        <v>58</v>
      </c>
      <c r="E18" s="10" t="s">
        <v>59</v>
      </c>
      <c r="F18" s="11">
        <v>3</v>
      </c>
    </row>
    <row r="19" spans="3:6" ht="30.6" customHeight="1" x14ac:dyDescent="0.3">
      <c r="C19" s="26">
        <v>7</v>
      </c>
      <c r="D19" s="10" t="s">
        <v>60</v>
      </c>
      <c r="E19" s="10" t="s">
        <v>61</v>
      </c>
      <c r="F19" s="11">
        <v>3</v>
      </c>
    </row>
    <row r="20" spans="3:6" ht="14.4" customHeight="1" x14ac:dyDescent="0.3">
      <c r="C20" s="26">
        <v>8</v>
      </c>
      <c r="D20" s="10" t="s">
        <v>62</v>
      </c>
      <c r="E20" s="10" t="s">
        <v>63</v>
      </c>
      <c r="F20" s="11">
        <v>3</v>
      </c>
    </row>
    <row r="21" spans="3:6" ht="27" customHeight="1" x14ac:dyDescent="0.3">
      <c r="C21" s="26">
        <v>9</v>
      </c>
      <c r="D21" s="10" t="s">
        <v>64</v>
      </c>
      <c r="E21" s="10" t="s">
        <v>65</v>
      </c>
      <c r="F21" s="13">
        <v>1</v>
      </c>
    </row>
    <row r="22" spans="3:6" ht="14.4" customHeight="1" x14ac:dyDescent="0.3">
      <c r="C22" s="26">
        <v>10</v>
      </c>
      <c r="D22" s="10" t="s">
        <v>66</v>
      </c>
      <c r="E22" s="10" t="s">
        <v>67</v>
      </c>
      <c r="F22" s="13">
        <v>1</v>
      </c>
    </row>
    <row r="23" spans="3:6" ht="16.2" customHeight="1" x14ac:dyDescent="0.3">
      <c r="C23" s="26">
        <v>11</v>
      </c>
      <c r="D23" s="10" t="s">
        <v>68</v>
      </c>
      <c r="E23" s="10" t="s">
        <v>69</v>
      </c>
      <c r="F23" s="11">
        <v>3</v>
      </c>
    </row>
    <row r="24" spans="3:6" ht="13.8" customHeight="1" x14ac:dyDescent="0.3">
      <c r="C24" s="26">
        <v>12</v>
      </c>
      <c r="D24" s="10" t="s">
        <v>70</v>
      </c>
      <c r="E24" s="10" t="s">
        <v>71</v>
      </c>
      <c r="F24" s="13">
        <v>1</v>
      </c>
    </row>
    <row r="25" spans="3:6" ht="16.8" customHeight="1" x14ac:dyDescent="0.3">
      <c r="C25" s="26">
        <v>13</v>
      </c>
      <c r="D25" s="10" t="s">
        <v>72</v>
      </c>
      <c r="E25" s="10" t="s">
        <v>73</v>
      </c>
      <c r="F25" s="11">
        <v>3</v>
      </c>
    </row>
    <row r="26" spans="3:6" ht="15" customHeight="1" x14ac:dyDescent="0.3">
      <c r="C26" s="26">
        <v>14</v>
      </c>
      <c r="D26" s="10" t="s">
        <v>74</v>
      </c>
      <c r="E26" s="10" t="s">
        <v>67</v>
      </c>
      <c r="F26" s="11">
        <v>3</v>
      </c>
    </row>
    <row r="27" spans="3:6" ht="15" customHeight="1" x14ac:dyDescent="0.3">
      <c r="C27" s="26">
        <v>15</v>
      </c>
      <c r="D27" s="10" t="s">
        <v>75</v>
      </c>
      <c r="E27" s="10" t="s">
        <v>76</v>
      </c>
      <c r="F27" s="13">
        <v>1</v>
      </c>
    </row>
    <row r="28" spans="3:6" ht="16.8" customHeight="1" x14ac:dyDescent="0.3">
      <c r="C28" s="26">
        <v>16</v>
      </c>
      <c r="D28" s="10" t="s">
        <v>77</v>
      </c>
      <c r="E28" s="10" t="s">
        <v>78</v>
      </c>
      <c r="F28" s="13">
        <v>1</v>
      </c>
    </row>
    <row r="29" spans="3:6" ht="28.2" customHeight="1" x14ac:dyDescent="0.3">
      <c r="C29" s="26">
        <v>17</v>
      </c>
      <c r="D29" s="10" t="s">
        <v>79</v>
      </c>
      <c r="E29" s="10" t="s">
        <v>80</v>
      </c>
      <c r="F29" s="11">
        <v>3</v>
      </c>
    </row>
    <row r="30" spans="3:6" ht="15" customHeight="1" x14ac:dyDescent="0.3">
      <c r="C30" s="26">
        <v>18</v>
      </c>
      <c r="D30" s="10" t="s">
        <v>81</v>
      </c>
      <c r="E30" s="10" t="s">
        <v>82</v>
      </c>
      <c r="F30" s="13">
        <v>1</v>
      </c>
    </row>
    <row r="31" spans="3:6" ht="13.8" customHeight="1" x14ac:dyDescent="0.3">
      <c r="C31" s="26">
        <v>19</v>
      </c>
      <c r="D31" s="10" t="s">
        <v>83</v>
      </c>
      <c r="E31" s="10" t="s">
        <v>78</v>
      </c>
      <c r="F31" s="13">
        <v>1</v>
      </c>
    </row>
    <row r="32" spans="3:6" ht="27" customHeight="1" x14ac:dyDescent="0.3">
      <c r="C32" s="26">
        <v>20</v>
      </c>
      <c r="D32" s="10" t="s">
        <v>84</v>
      </c>
      <c r="E32" s="10" t="s">
        <v>85</v>
      </c>
      <c r="F32" s="13">
        <v>1</v>
      </c>
    </row>
    <row r="33" spans="3:6" ht="13.8" customHeight="1" x14ac:dyDescent="0.3">
      <c r="C33" s="26">
        <v>21</v>
      </c>
      <c r="D33" s="10" t="s">
        <v>86</v>
      </c>
      <c r="E33" s="10" t="s">
        <v>87</v>
      </c>
      <c r="F33" s="13">
        <v>1</v>
      </c>
    </row>
    <row r="34" spans="3:6" ht="13.2" customHeight="1" x14ac:dyDescent="0.3">
      <c r="C34" s="26">
        <v>22</v>
      </c>
      <c r="D34" s="10" t="s">
        <v>88</v>
      </c>
      <c r="E34" s="12" t="s">
        <v>55</v>
      </c>
      <c r="F34" s="11">
        <v>3</v>
      </c>
    </row>
    <row r="35" spans="3:6" ht="14.4" customHeight="1" x14ac:dyDescent="0.3">
      <c r="C35" s="26">
        <v>23</v>
      </c>
      <c r="D35" s="10" t="s">
        <v>89</v>
      </c>
      <c r="E35" s="10" t="s">
        <v>90</v>
      </c>
      <c r="F35" s="11">
        <v>3</v>
      </c>
    </row>
    <row r="36" spans="3:6" ht="16.2" customHeight="1" x14ac:dyDescent="0.3">
      <c r="C36" s="26">
        <v>24</v>
      </c>
      <c r="D36" s="10" t="s">
        <v>91</v>
      </c>
      <c r="E36" s="10" t="s">
        <v>92</v>
      </c>
      <c r="F36" s="13">
        <v>1</v>
      </c>
    </row>
    <row r="37" spans="3:6" x14ac:dyDescent="0.3">
      <c r="C37" s="8" t="s">
        <v>50</v>
      </c>
      <c r="D37" s="203"/>
      <c r="E37" s="204"/>
      <c r="F37" s="15">
        <f>SUM(F13:F36)</f>
        <v>44</v>
      </c>
    </row>
  </sheetData>
  <sheetProtection algorithmName="SHA-512" hashValue="v39vCn+xRamyZuEBUQYuB+H8X0M1bQ6kj+aVZqte7fL3Cbb7ASnHkr57rP+3LN0B8X8m8JpNtHnsk4JmJz0cjQ==" saltValue="hjQhK3ZgBJlrZRwMFz8eJQ==" spinCount="100000" sheet="1" objects="1" scenarios="1"/>
  <mergeCells count="9">
    <mergeCell ref="A3:B3"/>
    <mergeCell ref="D37:E37"/>
    <mergeCell ref="E7:F7"/>
    <mergeCell ref="C7:D7"/>
    <mergeCell ref="E9:F9"/>
    <mergeCell ref="E10:F10"/>
    <mergeCell ref="E8:F8"/>
    <mergeCell ref="C9:D9"/>
    <mergeCell ref="C10:D10"/>
  </mergeCells>
  <hyperlinks>
    <hyperlink ref="E9" r:id="rId1"/>
    <hyperlink ref="A3" location="Obsah!A1" display="Zpět na OBSAH"/>
  </hyperlinks>
  <pageMargins left="0.7" right="0.7" top="0.75" bottom="0.75" header="0.3" footer="0.3"/>
  <pageSetup paperSize="9" orientation="portrait" horizontalDpi="300" verticalDpi="30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2:F23"/>
  <sheetViews>
    <sheetView workbookViewId="0">
      <selection activeCell="A3" sqref="A3:C4"/>
    </sheetView>
  </sheetViews>
  <sheetFormatPr defaultRowHeight="14.4" x14ac:dyDescent="0.3"/>
  <cols>
    <col min="1" max="1" width="2.77734375" customWidth="1"/>
    <col min="2" max="2" width="11.44140625" customWidth="1"/>
    <col min="3" max="3" width="7.33203125" customWidth="1"/>
    <col min="4" max="4" width="27.44140625" customWidth="1"/>
    <col min="5" max="5" width="25.109375" customWidth="1"/>
    <col min="6" max="6" width="7.5546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x14ac:dyDescent="0.3">
      <c r="A3" s="202" t="s">
        <v>101</v>
      </c>
      <c r="B3" s="202"/>
      <c r="C3" s="1"/>
    </row>
    <row r="4" spans="1:6" x14ac:dyDescent="0.3">
      <c r="B4" s="18"/>
      <c r="C4" s="1" t="s">
        <v>135</v>
      </c>
    </row>
    <row r="5" spans="1:6" x14ac:dyDescent="0.3">
      <c r="C5" s="1"/>
    </row>
    <row r="6" spans="1:6" x14ac:dyDescent="0.3">
      <c r="C6" s="2"/>
    </row>
    <row r="7" spans="1:6" ht="38.4" customHeight="1" x14ac:dyDescent="0.3">
      <c r="C7" s="205" t="s">
        <v>0</v>
      </c>
      <c r="D7" s="205"/>
      <c r="E7" s="207" t="str">
        <f>'[1]Souhr nakoup. lit.'!$C$9</f>
        <v>Mateřská škola Kruh, příspěvková organizace</v>
      </c>
      <c r="F7" s="207"/>
    </row>
    <row r="8" spans="1:6" ht="28.8" customHeight="1" x14ac:dyDescent="0.3">
      <c r="C8" s="206" t="s">
        <v>94</v>
      </c>
      <c r="D8" s="206"/>
      <c r="E8" s="208" t="s">
        <v>142</v>
      </c>
      <c r="F8" s="209"/>
    </row>
    <row r="9" spans="1:6" x14ac:dyDescent="0.3">
      <c r="C9" s="206" t="s">
        <v>93</v>
      </c>
      <c r="D9" s="206"/>
      <c r="E9" s="210" t="s">
        <v>143</v>
      </c>
      <c r="F9" s="211"/>
    </row>
    <row r="10" spans="1:6" ht="21" customHeight="1" x14ac:dyDescent="0.3">
      <c r="C10" s="205" t="s">
        <v>2</v>
      </c>
      <c r="D10" s="205"/>
      <c r="E10" s="212">
        <f>COUNT(C12:C43)</f>
        <v>10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52</v>
      </c>
    </row>
    <row r="13" spans="1:6" ht="27.6" customHeight="1" x14ac:dyDescent="0.3">
      <c r="C13" s="9">
        <v>1</v>
      </c>
      <c r="D13" s="10" t="s">
        <v>144</v>
      </c>
      <c r="E13" s="10" t="s">
        <v>145</v>
      </c>
      <c r="F13" s="13">
        <v>1</v>
      </c>
    </row>
    <row r="14" spans="1:6" ht="16.8" customHeight="1" x14ac:dyDescent="0.3">
      <c r="C14" s="9">
        <v>2</v>
      </c>
      <c r="D14" s="10" t="s">
        <v>146</v>
      </c>
      <c r="E14" s="10" t="s">
        <v>147</v>
      </c>
      <c r="F14" s="13">
        <v>1</v>
      </c>
    </row>
    <row r="15" spans="1:6" ht="15.6" customHeight="1" x14ac:dyDescent="0.3">
      <c r="C15" s="9">
        <v>3</v>
      </c>
      <c r="D15" s="10" t="s">
        <v>148</v>
      </c>
      <c r="E15" s="10" t="s">
        <v>149</v>
      </c>
      <c r="F15" s="13">
        <v>1</v>
      </c>
    </row>
    <row r="16" spans="1:6" ht="16.8" customHeight="1" x14ac:dyDescent="0.3">
      <c r="C16" s="9">
        <v>4</v>
      </c>
      <c r="D16" s="10" t="s">
        <v>150</v>
      </c>
      <c r="E16" s="10" t="s">
        <v>834</v>
      </c>
      <c r="F16" s="13">
        <v>1</v>
      </c>
    </row>
    <row r="17" spans="3:6" ht="15" customHeight="1" x14ac:dyDescent="0.3">
      <c r="C17" s="9">
        <v>5</v>
      </c>
      <c r="D17" s="10" t="s">
        <v>15</v>
      </c>
      <c r="E17" s="10" t="s">
        <v>16</v>
      </c>
      <c r="F17" s="13">
        <v>1</v>
      </c>
    </row>
    <row r="18" spans="3:6" ht="27.6" customHeight="1" x14ac:dyDescent="0.3">
      <c r="C18" s="9">
        <v>6</v>
      </c>
      <c r="D18" s="10" t="s">
        <v>151</v>
      </c>
      <c r="E18" s="10" t="s">
        <v>20</v>
      </c>
      <c r="F18" s="13">
        <v>1</v>
      </c>
    </row>
    <row r="19" spans="3:6" ht="27.6" customHeight="1" x14ac:dyDescent="0.3">
      <c r="C19" s="9">
        <v>7</v>
      </c>
      <c r="D19" s="10" t="s">
        <v>64</v>
      </c>
      <c r="E19" s="10" t="s">
        <v>152</v>
      </c>
      <c r="F19" s="13">
        <v>1</v>
      </c>
    </row>
    <row r="20" spans="3:6" ht="27.6" customHeight="1" x14ac:dyDescent="0.3">
      <c r="C20" s="9">
        <v>8</v>
      </c>
      <c r="D20" s="10" t="s">
        <v>153</v>
      </c>
      <c r="E20" s="10" t="s">
        <v>154</v>
      </c>
      <c r="F20" s="13">
        <v>1</v>
      </c>
    </row>
    <row r="21" spans="3:6" ht="16.8" customHeight="1" x14ac:dyDescent="0.3">
      <c r="C21" s="9">
        <v>9</v>
      </c>
      <c r="D21" s="10" t="s">
        <v>89</v>
      </c>
      <c r="E21" s="10" t="s">
        <v>90</v>
      </c>
      <c r="F21" s="13">
        <v>1</v>
      </c>
    </row>
    <row r="22" spans="3:6" ht="27.6" customHeight="1" x14ac:dyDescent="0.3">
      <c r="C22" s="9">
        <v>10</v>
      </c>
      <c r="D22" s="10" t="s">
        <v>155</v>
      </c>
      <c r="E22" s="10" t="s">
        <v>156</v>
      </c>
      <c r="F22" s="13">
        <v>1</v>
      </c>
    </row>
    <row r="23" spans="3:6" x14ac:dyDescent="0.3">
      <c r="C23" s="8" t="s">
        <v>50</v>
      </c>
      <c r="D23" s="203"/>
      <c r="E23" s="204"/>
      <c r="F23" s="15">
        <f>SUM(F13:F22)</f>
        <v>10</v>
      </c>
    </row>
  </sheetData>
  <sheetProtection algorithmName="SHA-512" hashValue="6RTdTjq+H+2L0kef7NPPSzHkui5mnUNN5Xj4ZW50NQSzs4oK3+Pi3RyyEm71vCC6IvgJnUSlxUfugNlbjSj15w==" saltValue="FfC1EKWHFcDlj30RkXv6oA==" spinCount="100000" sheet="1" objects="1" scenarios="1"/>
  <mergeCells count="10">
    <mergeCell ref="A3:B3"/>
    <mergeCell ref="D23:E23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2:F51"/>
  <sheetViews>
    <sheetView workbookViewId="0">
      <selection activeCell="A3" sqref="A3:C4"/>
    </sheetView>
  </sheetViews>
  <sheetFormatPr defaultRowHeight="14.4" x14ac:dyDescent="0.3"/>
  <cols>
    <col min="1" max="1" width="2.77734375" customWidth="1"/>
    <col min="2" max="2" width="11.44140625" customWidth="1"/>
    <col min="3" max="3" width="7.21875" customWidth="1"/>
    <col min="4" max="4" width="25.21875" customWidth="1"/>
    <col min="5" max="5" width="26.21875" customWidth="1"/>
    <col min="6" max="6" width="13.77734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x14ac:dyDescent="0.3">
      <c r="A3" s="202" t="s">
        <v>101</v>
      </c>
      <c r="B3" s="202"/>
      <c r="C3" s="1"/>
    </row>
    <row r="4" spans="1:6" x14ac:dyDescent="0.3">
      <c r="B4" s="18"/>
      <c r="C4" s="1" t="s">
        <v>135</v>
      </c>
    </row>
    <row r="5" spans="1:6" x14ac:dyDescent="0.3">
      <c r="C5" s="1"/>
    </row>
    <row r="6" spans="1:6" x14ac:dyDescent="0.3">
      <c r="C6" s="2"/>
    </row>
    <row r="7" spans="1:6" ht="34.799999999999997" customHeight="1" x14ac:dyDescent="0.3">
      <c r="C7" s="205" t="s">
        <v>0</v>
      </c>
      <c r="D7" s="205"/>
      <c r="E7" s="207" t="str">
        <f>'[1]Souhr nakoup. lit.'!$C$10</f>
        <v>Mateřská škola Levínská Olešnice, příspěvková organizace</v>
      </c>
      <c r="F7" s="207"/>
    </row>
    <row r="8" spans="1:6" ht="21.6" customHeight="1" x14ac:dyDescent="0.3">
      <c r="C8" s="206" t="s">
        <v>94</v>
      </c>
      <c r="D8" s="206"/>
      <c r="E8" s="208" t="s">
        <v>157</v>
      </c>
      <c r="F8" s="209"/>
    </row>
    <row r="9" spans="1:6" ht="21" customHeight="1" x14ac:dyDescent="0.3">
      <c r="C9" s="206" t="s">
        <v>93</v>
      </c>
      <c r="D9" s="206"/>
      <c r="E9" s="210" t="s">
        <v>158</v>
      </c>
      <c r="F9" s="211"/>
    </row>
    <row r="10" spans="1:6" x14ac:dyDescent="0.3">
      <c r="C10" s="205" t="s">
        <v>2</v>
      </c>
      <c r="D10" s="205"/>
      <c r="E10" s="212">
        <f>COUNT(C12:C50)</f>
        <v>38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52</v>
      </c>
    </row>
    <row r="13" spans="1:6" ht="30" customHeight="1" x14ac:dyDescent="0.3">
      <c r="C13" s="27">
        <v>1</v>
      </c>
      <c r="D13" s="28" t="s">
        <v>159</v>
      </c>
      <c r="E13" s="29" t="s">
        <v>160</v>
      </c>
      <c r="F13" s="31">
        <v>1</v>
      </c>
    </row>
    <row r="14" spans="1:6" ht="29.4" customHeight="1" x14ac:dyDescent="0.3">
      <c r="C14" s="27">
        <v>2</v>
      </c>
      <c r="D14" s="28" t="s">
        <v>161</v>
      </c>
      <c r="E14" s="29"/>
      <c r="F14" s="31">
        <v>1</v>
      </c>
    </row>
    <row r="15" spans="1:6" ht="15" customHeight="1" x14ac:dyDescent="0.3">
      <c r="C15" s="27">
        <v>3</v>
      </c>
      <c r="D15" s="28" t="s">
        <v>162</v>
      </c>
      <c r="E15" s="29" t="s">
        <v>163</v>
      </c>
      <c r="F15" s="31">
        <v>1</v>
      </c>
    </row>
    <row r="16" spans="1:6" ht="28.8" customHeight="1" x14ac:dyDescent="0.3">
      <c r="C16" s="27">
        <v>4</v>
      </c>
      <c r="D16" s="28" t="s">
        <v>164</v>
      </c>
      <c r="E16" s="29" t="s">
        <v>834</v>
      </c>
      <c r="F16" s="31">
        <v>1</v>
      </c>
    </row>
    <row r="17" spans="3:6" ht="27" customHeight="1" x14ac:dyDescent="0.3">
      <c r="C17" s="27">
        <v>5</v>
      </c>
      <c r="D17" s="28" t="s">
        <v>165</v>
      </c>
      <c r="E17" s="29" t="s">
        <v>166</v>
      </c>
      <c r="F17" s="31">
        <v>1</v>
      </c>
    </row>
    <row r="18" spans="3:6" ht="27.6" customHeight="1" x14ac:dyDescent="0.3">
      <c r="C18" s="27">
        <v>6</v>
      </c>
      <c r="D18" s="28" t="s">
        <v>167</v>
      </c>
      <c r="E18" s="29" t="s">
        <v>168</v>
      </c>
      <c r="F18" s="31">
        <v>1</v>
      </c>
    </row>
    <row r="19" spans="3:6" ht="21" customHeight="1" x14ac:dyDescent="0.3">
      <c r="C19" s="27">
        <v>7</v>
      </c>
      <c r="D19" s="28" t="s">
        <v>169</v>
      </c>
      <c r="E19" s="29" t="s">
        <v>170</v>
      </c>
      <c r="F19" s="31">
        <v>1</v>
      </c>
    </row>
    <row r="20" spans="3:6" ht="27" customHeight="1" x14ac:dyDescent="0.3">
      <c r="C20" s="27">
        <v>8</v>
      </c>
      <c r="D20" s="28" t="s">
        <v>171</v>
      </c>
      <c r="E20" s="29" t="s">
        <v>172</v>
      </c>
      <c r="F20" s="31">
        <v>1</v>
      </c>
    </row>
    <row r="21" spans="3:6" ht="26.4" customHeight="1" x14ac:dyDescent="0.3">
      <c r="C21" s="27">
        <v>9</v>
      </c>
      <c r="D21" s="28" t="s">
        <v>150</v>
      </c>
      <c r="E21" s="29" t="s">
        <v>173</v>
      </c>
      <c r="F21" s="31">
        <v>1</v>
      </c>
    </row>
    <row r="22" spans="3:6" ht="21" customHeight="1" x14ac:dyDescent="0.3">
      <c r="C22" s="27">
        <v>10</v>
      </c>
      <c r="D22" s="28" t="s">
        <v>174</v>
      </c>
      <c r="E22" s="29"/>
      <c r="F22" s="31">
        <v>1</v>
      </c>
    </row>
    <row r="23" spans="3:6" ht="21" customHeight="1" x14ac:dyDescent="0.3">
      <c r="C23" s="27">
        <v>11</v>
      </c>
      <c r="D23" s="28" t="s">
        <v>175</v>
      </c>
      <c r="E23" s="29" t="s">
        <v>176</v>
      </c>
      <c r="F23" s="31">
        <v>1</v>
      </c>
    </row>
    <row r="24" spans="3:6" ht="21" customHeight="1" x14ac:dyDescent="0.3">
      <c r="C24" s="27">
        <v>12</v>
      </c>
      <c r="D24" s="28" t="s">
        <v>177</v>
      </c>
      <c r="E24" s="29" t="s">
        <v>178</v>
      </c>
      <c r="F24" s="31">
        <v>1</v>
      </c>
    </row>
    <row r="25" spans="3:6" ht="25.8" customHeight="1" x14ac:dyDescent="0.3">
      <c r="C25" s="27">
        <v>13</v>
      </c>
      <c r="D25" s="28" t="s">
        <v>179</v>
      </c>
      <c r="E25" s="29"/>
      <c r="F25" s="31">
        <v>1</v>
      </c>
    </row>
    <row r="26" spans="3:6" ht="27.6" customHeight="1" x14ac:dyDescent="0.3">
      <c r="C26" s="27">
        <v>14</v>
      </c>
      <c r="D26" s="28" t="s">
        <v>180</v>
      </c>
      <c r="E26" s="29"/>
      <c r="F26" s="31">
        <v>1</v>
      </c>
    </row>
    <row r="27" spans="3:6" ht="21" customHeight="1" x14ac:dyDescent="0.3">
      <c r="C27" s="27">
        <v>15</v>
      </c>
      <c r="D27" s="28" t="s">
        <v>181</v>
      </c>
      <c r="E27" s="29"/>
      <c r="F27" s="31">
        <v>1</v>
      </c>
    </row>
    <row r="28" spans="3:6" ht="29.4" customHeight="1" x14ac:dyDescent="0.3">
      <c r="C28" s="27">
        <v>16</v>
      </c>
      <c r="D28" s="28" t="s">
        <v>182</v>
      </c>
      <c r="E28" s="29"/>
      <c r="F28" s="31">
        <v>1</v>
      </c>
    </row>
    <row r="29" spans="3:6" ht="28.8" customHeight="1" x14ac:dyDescent="0.3">
      <c r="C29" s="27">
        <v>17</v>
      </c>
      <c r="D29" s="28" t="s">
        <v>183</v>
      </c>
      <c r="E29" s="29"/>
      <c r="F29" s="31">
        <v>1</v>
      </c>
    </row>
    <row r="30" spans="3:6" ht="30" customHeight="1" x14ac:dyDescent="0.3">
      <c r="C30" s="27">
        <v>18</v>
      </c>
      <c r="D30" s="28" t="s">
        <v>184</v>
      </c>
      <c r="E30" s="29"/>
      <c r="F30" s="31">
        <v>1</v>
      </c>
    </row>
    <row r="31" spans="3:6" ht="16.2" customHeight="1" x14ac:dyDescent="0.3">
      <c r="C31" s="27">
        <v>19</v>
      </c>
      <c r="D31" s="28" t="s">
        <v>185</v>
      </c>
      <c r="E31" s="29"/>
      <c r="F31" s="31">
        <v>1</v>
      </c>
    </row>
    <row r="32" spans="3:6" ht="18.600000000000001" customHeight="1" x14ac:dyDescent="0.3">
      <c r="C32" s="27">
        <v>20</v>
      </c>
      <c r="D32" s="28" t="s">
        <v>186</v>
      </c>
      <c r="E32" s="29"/>
      <c r="F32" s="31">
        <v>1</v>
      </c>
    </row>
    <row r="33" spans="3:6" ht="27.6" customHeight="1" x14ac:dyDescent="0.3">
      <c r="C33" s="27">
        <v>21</v>
      </c>
      <c r="D33" s="28" t="s">
        <v>187</v>
      </c>
      <c r="E33" s="29" t="s">
        <v>188</v>
      </c>
      <c r="F33" s="31">
        <v>1</v>
      </c>
    </row>
    <row r="34" spans="3:6" ht="21" customHeight="1" x14ac:dyDescent="0.3">
      <c r="C34" s="27">
        <v>22</v>
      </c>
      <c r="D34" s="28" t="s">
        <v>189</v>
      </c>
      <c r="E34" s="29" t="s">
        <v>190</v>
      </c>
      <c r="F34" s="31">
        <v>1</v>
      </c>
    </row>
    <row r="35" spans="3:6" ht="29.4" customHeight="1" x14ac:dyDescent="0.3">
      <c r="C35" s="27">
        <v>23</v>
      </c>
      <c r="D35" s="28" t="s">
        <v>191</v>
      </c>
      <c r="E35" s="29"/>
      <c r="F35" s="31">
        <v>1</v>
      </c>
    </row>
    <row r="36" spans="3:6" ht="27.6" customHeight="1" x14ac:dyDescent="0.3">
      <c r="C36" s="27">
        <v>24</v>
      </c>
      <c r="D36" s="28" t="s">
        <v>192</v>
      </c>
      <c r="E36" s="29" t="s">
        <v>193</v>
      </c>
      <c r="F36" s="31">
        <v>1</v>
      </c>
    </row>
    <row r="37" spans="3:6" ht="18" customHeight="1" x14ac:dyDescent="0.3">
      <c r="C37" s="27">
        <v>25</v>
      </c>
      <c r="D37" s="28" t="s">
        <v>194</v>
      </c>
      <c r="E37" s="29"/>
      <c r="F37" s="31">
        <v>1</v>
      </c>
    </row>
    <row r="38" spans="3:6" ht="16.8" customHeight="1" x14ac:dyDescent="0.3">
      <c r="C38" s="27">
        <v>26</v>
      </c>
      <c r="D38" s="28" t="s">
        <v>195</v>
      </c>
      <c r="E38" s="29" t="s">
        <v>196</v>
      </c>
      <c r="F38" s="31">
        <v>1</v>
      </c>
    </row>
    <row r="39" spans="3:6" ht="18" customHeight="1" x14ac:dyDescent="0.3">
      <c r="C39" s="27">
        <v>27</v>
      </c>
      <c r="D39" s="28" t="s">
        <v>197</v>
      </c>
      <c r="E39" s="29" t="s">
        <v>198</v>
      </c>
      <c r="F39" s="31">
        <v>1</v>
      </c>
    </row>
    <row r="40" spans="3:6" ht="25.8" customHeight="1" x14ac:dyDescent="0.3">
      <c r="C40" s="27">
        <v>28</v>
      </c>
      <c r="D40" s="28" t="s">
        <v>199</v>
      </c>
      <c r="E40" s="29" t="s">
        <v>200</v>
      </c>
      <c r="F40" s="31">
        <v>1</v>
      </c>
    </row>
    <row r="41" spans="3:6" ht="27.6" customHeight="1" x14ac:dyDescent="0.3">
      <c r="C41" s="27">
        <v>29</v>
      </c>
      <c r="D41" s="28" t="s">
        <v>201</v>
      </c>
      <c r="E41" s="29" t="s">
        <v>202</v>
      </c>
      <c r="F41" s="31">
        <v>1</v>
      </c>
    </row>
    <row r="42" spans="3:6" ht="28.8" customHeight="1" x14ac:dyDescent="0.3">
      <c r="C42" s="27">
        <v>30</v>
      </c>
      <c r="D42" s="28" t="s">
        <v>81</v>
      </c>
      <c r="E42" s="29" t="s">
        <v>203</v>
      </c>
      <c r="F42" s="31">
        <v>1</v>
      </c>
    </row>
    <row r="43" spans="3:6" ht="29.4" customHeight="1" x14ac:dyDescent="0.3">
      <c r="C43" s="27">
        <v>31</v>
      </c>
      <c r="D43" s="28" t="s">
        <v>204</v>
      </c>
      <c r="E43" s="29"/>
      <c r="F43" s="31">
        <v>1</v>
      </c>
    </row>
    <row r="44" spans="3:6" ht="15.6" customHeight="1" x14ac:dyDescent="0.3">
      <c r="C44" s="27">
        <v>32</v>
      </c>
      <c r="D44" s="28" t="s">
        <v>205</v>
      </c>
      <c r="E44" s="30" t="s">
        <v>206</v>
      </c>
      <c r="F44" s="31">
        <v>1</v>
      </c>
    </row>
    <row r="45" spans="3:6" ht="14.4" customHeight="1" x14ac:dyDescent="0.3">
      <c r="C45" s="27">
        <v>33</v>
      </c>
      <c r="D45" s="28" t="s">
        <v>207</v>
      </c>
      <c r="E45" s="29" t="s">
        <v>208</v>
      </c>
      <c r="F45" s="31">
        <v>1</v>
      </c>
    </row>
    <row r="46" spans="3:6" ht="15.6" customHeight="1" x14ac:dyDescent="0.3">
      <c r="C46" s="27">
        <v>34</v>
      </c>
      <c r="D46" s="28" t="s">
        <v>209</v>
      </c>
      <c r="E46" s="29" t="s">
        <v>210</v>
      </c>
      <c r="F46" s="31">
        <v>1</v>
      </c>
    </row>
    <row r="47" spans="3:6" ht="13.8" customHeight="1" x14ac:dyDescent="0.3">
      <c r="C47" s="27">
        <v>35</v>
      </c>
      <c r="D47" s="28" t="s">
        <v>211</v>
      </c>
      <c r="E47" s="29" t="s">
        <v>212</v>
      </c>
      <c r="F47" s="31">
        <v>1</v>
      </c>
    </row>
    <row r="48" spans="3:6" ht="15.6" customHeight="1" x14ac:dyDescent="0.3">
      <c r="C48" s="27">
        <v>36</v>
      </c>
      <c r="D48" s="28" t="s">
        <v>213</v>
      </c>
      <c r="E48" s="29" t="s">
        <v>214</v>
      </c>
      <c r="F48" s="31">
        <v>1</v>
      </c>
    </row>
    <row r="49" spans="3:6" ht="28.2" customHeight="1" x14ac:dyDescent="0.3">
      <c r="C49" s="27">
        <v>37</v>
      </c>
      <c r="D49" s="28" t="s">
        <v>215</v>
      </c>
      <c r="E49" s="29" t="s">
        <v>156</v>
      </c>
      <c r="F49" s="31">
        <v>1</v>
      </c>
    </row>
    <row r="50" spans="3:6" ht="13.2" customHeight="1" x14ac:dyDescent="0.3">
      <c r="C50" s="27">
        <v>38</v>
      </c>
      <c r="D50" s="28" t="s">
        <v>216</v>
      </c>
      <c r="E50" s="29" t="s">
        <v>217</v>
      </c>
      <c r="F50" s="31">
        <v>1</v>
      </c>
    </row>
    <row r="51" spans="3:6" x14ac:dyDescent="0.3">
      <c r="C51" s="8" t="s">
        <v>50</v>
      </c>
      <c r="D51" s="203"/>
      <c r="E51" s="204"/>
      <c r="F51" s="15">
        <f>SUM(F13:F50)</f>
        <v>38</v>
      </c>
    </row>
  </sheetData>
  <sheetProtection algorithmName="SHA-512" hashValue="O4jArWAju9OK2sOJKZbyU5vFcRlrw6DSUIMmC+gFo1zfad5VyEPtB4kjODwAx7fLYgmTPMrIyrwy5aogzAyEKw==" saltValue="yb7rCAMqniqOJgOLI94Dtw==" spinCount="100000" sheet="1" objects="1" scenarios="1"/>
  <mergeCells count="10">
    <mergeCell ref="A3:B3"/>
    <mergeCell ref="D51:E51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2:F40"/>
  <sheetViews>
    <sheetView workbookViewId="0">
      <selection activeCell="H21" sqref="H21"/>
    </sheetView>
  </sheetViews>
  <sheetFormatPr defaultRowHeight="14.4" x14ac:dyDescent="0.3"/>
  <cols>
    <col min="1" max="1" width="2.77734375" customWidth="1"/>
    <col min="2" max="2" width="10.44140625" customWidth="1"/>
    <col min="3" max="3" width="7.21875" customWidth="1"/>
    <col min="4" max="4" width="24.44140625" customWidth="1"/>
    <col min="5" max="5" width="30.33203125" customWidth="1"/>
    <col min="6" max="6" width="7.5546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x14ac:dyDescent="0.3">
      <c r="A3" s="202" t="s">
        <v>101</v>
      </c>
      <c r="B3" s="202"/>
      <c r="C3" s="1"/>
    </row>
    <row r="4" spans="1:6" x14ac:dyDescent="0.3">
      <c r="B4" s="18"/>
      <c r="C4" s="1" t="s">
        <v>135</v>
      </c>
    </row>
    <row r="5" spans="1:6" x14ac:dyDescent="0.3">
      <c r="C5" s="1"/>
    </row>
    <row r="6" spans="1:6" x14ac:dyDescent="0.3">
      <c r="C6" s="2"/>
    </row>
    <row r="7" spans="1:6" ht="31.2" customHeight="1" x14ac:dyDescent="0.3">
      <c r="C7" s="205" t="s">
        <v>0</v>
      </c>
      <c r="D7" s="205"/>
      <c r="E7" s="207" t="str">
        <f>'[1]Souhr nakoup. lit.'!$C$11</f>
        <v>Mateřská škola Poniklá, příspěvková organizace</v>
      </c>
      <c r="F7" s="207"/>
    </row>
    <row r="8" spans="1:6" ht="33.6" customHeight="1" x14ac:dyDescent="0.3">
      <c r="C8" s="206" t="s">
        <v>94</v>
      </c>
      <c r="D8" s="206"/>
      <c r="E8" s="208" t="s">
        <v>218</v>
      </c>
      <c r="F8" s="209"/>
    </row>
    <row r="9" spans="1:6" ht="16.8" customHeight="1" x14ac:dyDescent="0.3">
      <c r="C9" s="206" t="s">
        <v>93</v>
      </c>
      <c r="D9" s="206"/>
      <c r="E9" s="210" t="s">
        <v>219</v>
      </c>
      <c r="F9" s="211"/>
    </row>
    <row r="10" spans="1:6" ht="16.2" customHeight="1" x14ac:dyDescent="0.3">
      <c r="C10" s="205" t="s">
        <v>2</v>
      </c>
      <c r="D10" s="205"/>
      <c r="E10" s="212">
        <f>COUNT(C12:C43)</f>
        <v>27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52</v>
      </c>
    </row>
    <row r="13" spans="1:6" ht="16.2" customHeight="1" x14ac:dyDescent="0.3">
      <c r="C13" s="32">
        <v>1</v>
      </c>
      <c r="D13" s="33" t="s">
        <v>220</v>
      </c>
      <c r="E13" s="33" t="s">
        <v>221</v>
      </c>
      <c r="F13" s="13">
        <v>1</v>
      </c>
    </row>
    <row r="14" spans="1:6" ht="31.2" customHeight="1" x14ac:dyDescent="0.3">
      <c r="C14" s="32">
        <v>2</v>
      </c>
      <c r="D14" s="33" t="s">
        <v>222</v>
      </c>
      <c r="E14" s="33"/>
      <c r="F14" s="13">
        <v>2</v>
      </c>
    </row>
    <row r="15" spans="1:6" ht="16.2" customHeight="1" x14ac:dyDescent="0.3">
      <c r="C15" s="32">
        <v>3</v>
      </c>
      <c r="D15" s="33" t="s">
        <v>223</v>
      </c>
      <c r="E15" s="34" t="s">
        <v>224</v>
      </c>
      <c r="F15" s="13">
        <v>1</v>
      </c>
    </row>
    <row r="16" spans="1:6" ht="16.2" customHeight="1" x14ac:dyDescent="0.3">
      <c r="C16" s="32">
        <v>4</v>
      </c>
      <c r="D16" s="33" t="s">
        <v>225</v>
      </c>
      <c r="E16" s="33" t="s">
        <v>834</v>
      </c>
      <c r="F16" s="13">
        <v>1</v>
      </c>
    </row>
    <row r="17" spans="3:6" ht="16.2" customHeight="1" x14ac:dyDescent="0.3">
      <c r="C17" s="32">
        <v>5</v>
      </c>
      <c r="D17" s="33" t="s">
        <v>226</v>
      </c>
      <c r="E17" s="33" t="s">
        <v>227</v>
      </c>
      <c r="F17" s="13">
        <v>1</v>
      </c>
    </row>
    <row r="18" spans="3:6" ht="28.8" customHeight="1" x14ac:dyDescent="0.3">
      <c r="C18" s="32">
        <v>6</v>
      </c>
      <c r="D18" s="33" t="s">
        <v>144</v>
      </c>
      <c r="E18" s="33" t="s">
        <v>228</v>
      </c>
      <c r="F18" s="13">
        <v>1</v>
      </c>
    </row>
    <row r="19" spans="3:6" ht="16.2" customHeight="1" x14ac:dyDescent="0.3">
      <c r="C19" s="32">
        <v>7</v>
      </c>
      <c r="D19" s="33" t="s">
        <v>229</v>
      </c>
      <c r="E19" s="33" t="s">
        <v>221</v>
      </c>
      <c r="F19" s="13">
        <v>1</v>
      </c>
    </row>
    <row r="20" spans="3:6" ht="16.2" customHeight="1" x14ac:dyDescent="0.3">
      <c r="C20" s="32">
        <v>8</v>
      </c>
      <c r="D20" s="33" t="s">
        <v>230</v>
      </c>
      <c r="E20" s="33" t="s">
        <v>231</v>
      </c>
      <c r="F20" s="13">
        <v>1</v>
      </c>
    </row>
    <row r="21" spans="3:6" ht="16.2" customHeight="1" x14ac:dyDescent="0.3">
      <c r="C21" s="32">
        <v>9</v>
      </c>
      <c r="D21" s="33" t="s">
        <v>232</v>
      </c>
      <c r="E21" s="33" t="s">
        <v>233</v>
      </c>
      <c r="F21" s="13">
        <v>1</v>
      </c>
    </row>
    <row r="22" spans="3:6" ht="31.2" customHeight="1" x14ac:dyDescent="0.3">
      <c r="C22" s="32">
        <v>10</v>
      </c>
      <c r="D22" s="33" t="s">
        <v>64</v>
      </c>
      <c r="E22" s="33" t="s">
        <v>65</v>
      </c>
      <c r="F22" s="13">
        <v>1</v>
      </c>
    </row>
    <row r="23" spans="3:6" ht="16.2" customHeight="1" x14ac:dyDescent="0.3">
      <c r="C23" s="32">
        <v>11</v>
      </c>
      <c r="D23" s="33" t="s">
        <v>234</v>
      </c>
      <c r="E23" s="33" t="s">
        <v>235</v>
      </c>
      <c r="F23" s="13">
        <v>1</v>
      </c>
    </row>
    <row r="24" spans="3:6" ht="16.2" customHeight="1" x14ac:dyDescent="0.3">
      <c r="C24" s="32">
        <v>12</v>
      </c>
      <c r="D24" s="33" t="s">
        <v>236</v>
      </c>
      <c r="E24" s="33"/>
      <c r="F24" s="13">
        <v>1</v>
      </c>
    </row>
    <row r="25" spans="3:6" ht="28.8" customHeight="1" x14ac:dyDescent="0.3">
      <c r="C25" s="32">
        <v>13</v>
      </c>
      <c r="D25" s="33" t="s">
        <v>237</v>
      </c>
      <c r="E25" s="33"/>
      <c r="F25" s="13">
        <v>1</v>
      </c>
    </row>
    <row r="26" spans="3:6" ht="16.2" customHeight="1" x14ac:dyDescent="0.3">
      <c r="C26" s="32">
        <v>14</v>
      </c>
      <c r="D26" s="33" t="s">
        <v>238</v>
      </c>
      <c r="E26" s="33"/>
      <c r="F26" s="13">
        <v>1</v>
      </c>
    </row>
    <row r="27" spans="3:6" ht="30" customHeight="1" x14ac:dyDescent="0.3">
      <c r="C27" s="32">
        <v>15</v>
      </c>
      <c r="D27" s="33" t="s">
        <v>239</v>
      </c>
      <c r="E27" s="33"/>
      <c r="F27" s="13">
        <v>1</v>
      </c>
    </row>
    <row r="28" spans="3:6" ht="16.2" customHeight="1" x14ac:dyDescent="0.3">
      <c r="C28" s="32">
        <v>16</v>
      </c>
      <c r="D28" s="33" t="s">
        <v>240</v>
      </c>
      <c r="E28" s="33"/>
      <c r="F28" s="13">
        <v>1</v>
      </c>
    </row>
    <row r="29" spans="3:6" ht="27.6" customHeight="1" x14ac:dyDescent="0.3">
      <c r="C29" s="32">
        <v>17</v>
      </c>
      <c r="D29" s="33" t="s">
        <v>241</v>
      </c>
      <c r="E29" s="33"/>
      <c r="F29" s="13">
        <v>1</v>
      </c>
    </row>
    <row r="30" spans="3:6" ht="16.2" customHeight="1" x14ac:dyDescent="0.3">
      <c r="C30" s="32">
        <v>18</v>
      </c>
      <c r="D30" s="33" t="s">
        <v>242</v>
      </c>
      <c r="E30" s="33"/>
      <c r="F30" s="13">
        <v>1</v>
      </c>
    </row>
    <row r="31" spans="3:6" ht="16.2" customHeight="1" x14ac:dyDescent="0.3">
      <c r="C31" s="32">
        <v>19</v>
      </c>
      <c r="D31" s="33" t="s">
        <v>243</v>
      </c>
      <c r="E31" s="33"/>
      <c r="F31" s="13">
        <v>1</v>
      </c>
    </row>
    <row r="32" spans="3:6" ht="16.2" customHeight="1" x14ac:dyDescent="0.3">
      <c r="C32" s="32">
        <v>20</v>
      </c>
      <c r="D32" s="33" t="s">
        <v>244</v>
      </c>
      <c r="E32" s="33"/>
      <c r="F32" s="13">
        <v>1</v>
      </c>
    </row>
    <row r="33" spans="3:6" ht="16.2" customHeight="1" x14ac:dyDescent="0.3">
      <c r="C33" s="32">
        <v>21</v>
      </c>
      <c r="D33" s="33" t="s">
        <v>245</v>
      </c>
      <c r="E33" s="33"/>
      <c r="F33" s="13">
        <v>1</v>
      </c>
    </row>
    <row r="34" spans="3:6" ht="16.2" customHeight="1" x14ac:dyDescent="0.3">
      <c r="C34" s="32">
        <v>22</v>
      </c>
      <c r="D34" s="33" t="s">
        <v>246</v>
      </c>
      <c r="E34" s="33"/>
      <c r="F34" s="13">
        <v>1</v>
      </c>
    </row>
    <row r="35" spans="3:6" ht="29.4" customHeight="1" x14ac:dyDescent="0.3">
      <c r="C35" s="32">
        <v>23</v>
      </c>
      <c r="D35" s="33" t="s">
        <v>247</v>
      </c>
      <c r="E35" s="33"/>
      <c r="F35" s="13">
        <v>2</v>
      </c>
    </row>
    <row r="36" spans="3:6" ht="16.2" customHeight="1" x14ac:dyDescent="0.3">
      <c r="C36" s="32">
        <v>24</v>
      </c>
      <c r="D36" s="33" t="s">
        <v>248</v>
      </c>
      <c r="E36" s="33"/>
      <c r="F36" s="13">
        <v>1</v>
      </c>
    </row>
    <row r="37" spans="3:6" ht="17.399999999999999" customHeight="1" x14ac:dyDescent="0.3">
      <c r="C37" s="32">
        <v>25</v>
      </c>
      <c r="D37" s="33" t="s">
        <v>249</v>
      </c>
      <c r="E37" s="33" t="s">
        <v>250</v>
      </c>
      <c r="F37" s="13">
        <v>1</v>
      </c>
    </row>
    <row r="38" spans="3:6" ht="16.2" customHeight="1" x14ac:dyDescent="0.3">
      <c r="C38" s="32">
        <v>26</v>
      </c>
      <c r="D38" s="33" t="s">
        <v>44</v>
      </c>
      <c r="E38" s="33" t="s">
        <v>251</v>
      </c>
      <c r="F38" s="13">
        <v>1</v>
      </c>
    </row>
    <row r="39" spans="3:6" ht="31.2" customHeight="1" x14ac:dyDescent="0.3">
      <c r="C39" s="32">
        <v>27</v>
      </c>
      <c r="D39" s="33" t="s">
        <v>252</v>
      </c>
      <c r="E39" s="33" t="s">
        <v>253</v>
      </c>
      <c r="F39" s="13">
        <v>1</v>
      </c>
    </row>
    <row r="40" spans="3:6" x14ac:dyDescent="0.3">
      <c r="C40" s="8" t="s">
        <v>50</v>
      </c>
      <c r="D40" s="203"/>
      <c r="E40" s="204"/>
      <c r="F40" s="15">
        <f>SUM(F13:F39)</f>
        <v>29</v>
      </c>
    </row>
  </sheetData>
  <sheetProtection algorithmName="SHA-512" hashValue="51Jfq2MGfiQT9kAYP4f63zaB4EqOYBsrxcxck2CQSJ+NgxqDil8DfDxrGahdB7KAC6QrHip0jGzisYtwQzdy2Q==" saltValue="GZFC4odKxFIdmfsEjjPRYQ==" spinCount="100000" sheet="1" objects="1" scenarios="1"/>
  <mergeCells count="10">
    <mergeCell ref="A3:B3"/>
    <mergeCell ref="D40:E40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2:F36"/>
  <sheetViews>
    <sheetView workbookViewId="0">
      <selection activeCell="A3" sqref="A3:C4"/>
    </sheetView>
  </sheetViews>
  <sheetFormatPr defaultRowHeight="14.4" x14ac:dyDescent="0.3"/>
  <cols>
    <col min="1" max="1" width="2.77734375" customWidth="1"/>
    <col min="2" max="2" width="10.33203125" customWidth="1"/>
    <col min="3" max="3" width="7" customWidth="1"/>
    <col min="4" max="4" width="29.109375" customWidth="1"/>
    <col min="5" max="5" width="29.6640625" customWidth="1"/>
    <col min="6" max="6" width="7.5546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x14ac:dyDescent="0.3">
      <c r="A3" s="202" t="s">
        <v>101</v>
      </c>
      <c r="B3" s="202"/>
      <c r="C3" s="1"/>
    </row>
    <row r="4" spans="1:6" x14ac:dyDescent="0.3">
      <c r="B4" s="18"/>
      <c r="C4" s="1" t="s">
        <v>135</v>
      </c>
    </row>
    <row r="5" spans="1:6" x14ac:dyDescent="0.3">
      <c r="C5" s="1"/>
    </row>
    <row r="6" spans="1:6" x14ac:dyDescent="0.3">
      <c r="C6" s="2"/>
    </row>
    <row r="7" spans="1:6" ht="31.2" customHeight="1" x14ac:dyDescent="0.3">
      <c r="C7" s="205" t="s">
        <v>0</v>
      </c>
      <c r="D7" s="205"/>
      <c r="E7" s="207" t="str">
        <f>'[1]Souhr nakoup. lit.'!$C$12</f>
        <v>Mateřská škola Rokytnice nad Jizerou, Dolní Rokytnice 210, příspěvková organizace</v>
      </c>
      <c r="F7" s="207"/>
    </row>
    <row r="8" spans="1:6" x14ac:dyDescent="0.3">
      <c r="C8" s="206" t="s">
        <v>94</v>
      </c>
      <c r="D8" s="206"/>
      <c r="E8" s="208" t="s">
        <v>254</v>
      </c>
      <c r="F8" s="209"/>
    </row>
    <row r="9" spans="1:6" x14ac:dyDescent="0.3">
      <c r="C9" s="206" t="s">
        <v>93</v>
      </c>
      <c r="D9" s="206"/>
      <c r="E9" s="210" t="s">
        <v>255</v>
      </c>
      <c r="F9" s="211"/>
    </row>
    <row r="10" spans="1:6" x14ac:dyDescent="0.3">
      <c r="C10" s="205" t="s">
        <v>2</v>
      </c>
      <c r="D10" s="205"/>
      <c r="E10" s="212">
        <f>COUNT(C12:C43)</f>
        <v>23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52</v>
      </c>
    </row>
    <row r="13" spans="1:6" ht="17.399999999999999" customHeight="1" x14ac:dyDescent="0.3">
      <c r="C13" s="9">
        <v>1</v>
      </c>
      <c r="D13" s="36" t="s">
        <v>256</v>
      </c>
      <c r="E13" s="36" t="s">
        <v>257</v>
      </c>
      <c r="F13" s="13">
        <v>1</v>
      </c>
    </row>
    <row r="14" spans="1:6" ht="17.399999999999999" customHeight="1" x14ac:dyDescent="0.3">
      <c r="C14" s="9">
        <v>2</v>
      </c>
      <c r="D14" s="10" t="s">
        <v>258</v>
      </c>
      <c r="E14" s="10" t="s">
        <v>172</v>
      </c>
      <c r="F14" s="11">
        <v>2</v>
      </c>
    </row>
    <row r="15" spans="1:6" ht="17.399999999999999" customHeight="1" x14ac:dyDescent="0.3">
      <c r="C15" s="9">
        <v>3</v>
      </c>
      <c r="D15" s="10" t="s">
        <v>259</v>
      </c>
      <c r="E15" s="12" t="s">
        <v>172</v>
      </c>
      <c r="F15" s="11">
        <v>2</v>
      </c>
    </row>
    <row r="16" spans="1:6" ht="29.4" customHeight="1" x14ac:dyDescent="0.3">
      <c r="C16" s="9">
        <v>4</v>
      </c>
      <c r="D16" s="10" t="s">
        <v>260</v>
      </c>
      <c r="E16" s="10" t="s">
        <v>834</v>
      </c>
      <c r="F16" s="13">
        <v>1</v>
      </c>
    </row>
    <row r="17" spans="3:6" ht="17.399999999999999" customHeight="1" x14ac:dyDescent="0.3">
      <c r="C17" s="9">
        <v>5</v>
      </c>
      <c r="D17" s="10" t="s">
        <v>261</v>
      </c>
      <c r="E17" s="10" t="s">
        <v>262</v>
      </c>
      <c r="F17" s="13">
        <v>1</v>
      </c>
    </row>
    <row r="18" spans="3:6" ht="29.4" customHeight="1" x14ac:dyDescent="0.3">
      <c r="C18" s="9">
        <v>6</v>
      </c>
      <c r="D18" s="10" t="s">
        <v>263</v>
      </c>
      <c r="E18" s="10" t="s">
        <v>264</v>
      </c>
      <c r="F18" s="13">
        <v>1</v>
      </c>
    </row>
    <row r="19" spans="3:6" ht="17.399999999999999" customHeight="1" x14ac:dyDescent="0.3">
      <c r="C19" s="9">
        <v>7</v>
      </c>
      <c r="D19" s="10" t="s">
        <v>265</v>
      </c>
      <c r="E19" s="10" t="s">
        <v>266</v>
      </c>
      <c r="F19" s="13">
        <v>1</v>
      </c>
    </row>
    <row r="20" spans="3:6" ht="28.2" customHeight="1" x14ac:dyDescent="0.3">
      <c r="C20" s="9">
        <v>8</v>
      </c>
      <c r="D20" s="10" t="s">
        <v>267</v>
      </c>
      <c r="E20" s="10" t="s">
        <v>268</v>
      </c>
      <c r="F20" s="13">
        <v>1</v>
      </c>
    </row>
    <row r="21" spans="3:6" ht="27" customHeight="1" x14ac:dyDescent="0.3">
      <c r="C21" s="9">
        <v>9</v>
      </c>
      <c r="D21" s="10" t="s">
        <v>269</v>
      </c>
      <c r="E21" s="10" t="s">
        <v>268</v>
      </c>
      <c r="F21" s="13">
        <v>1</v>
      </c>
    </row>
    <row r="22" spans="3:6" ht="26.4" customHeight="1" x14ac:dyDescent="0.3">
      <c r="C22" s="9">
        <v>10</v>
      </c>
      <c r="D22" s="10" t="s">
        <v>270</v>
      </c>
      <c r="E22" s="10" t="s">
        <v>268</v>
      </c>
      <c r="F22" s="13">
        <v>1</v>
      </c>
    </row>
    <row r="23" spans="3:6" ht="29.4" customHeight="1" x14ac:dyDescent="0.3">
      <c r="C23" s="9">
        <v>11</v>
      </c>
      <c r="D23" s="10" t="s">
        <v>271</v>
      </c>
      <c r="E23" s="10" t="s">
        <v>272</v>
      </c>
      <c r="F23" s="13">
        <v>1</v>
      </c>
    </row>
    <row r="24" spans="3:6" ht="17.399999999999999" customHeight="1" x14ac:dyDescent="0.3">
      <c r="C24" s="9">
        <v>12</v>
      </c>
      <c r="D24" s="10" t="s">
        <v>70</v>
      </c>
      <c r="E24" s="10" t="s">
        <v>71</v>
      </c>
      <c r="F24" s="13">
        <v>1</v>
      </c>
    </row>
    <row r="25" spans="3:6" ht="27.6" customHeight="1" x14ac:dyDescent="0.3">
      <c r="C25" s="9">
        <v>13</v>
      </c>
      <c r="D25" s="10" t="s">
        <v>273</v>
      </c>
      <c r="E25" s="10" t="s">
        <v>274</v>
      </c>
      <c r="F25" s="13">
        <v>1</v>
      </c>
    </row>
    <row r="26" spans="3:6" ht="17.399999999999999" customHeight="1" x14ac:dyDescent="0.3">
      <c r="C26" s="9">
        <v>14</v>
      </c>
      <c r="D26" s="10" t="s">
        <v>275</v>
      </c>
      <c r="E26" s="10" t="s">
        <v>276</v>
      </c>
      <c r="F26" s="11">
        <v>2</v>
      </c>
    </row>
    <row r="27" spans="3:6" ht="17.399999999999999" customHeight="1" x14ac:dyDescent="0.3">
      <c r="C27" s="9">
        <v>15</v>
      </c>
      <c r="D27" s="10" t="s">
        <v>277</v>
      </c>
      <c r="E27" s="10" t="s">
        <v>276</v>
      </c>
      <c r="F27" s="11">
        <v>2</v>
      </c>
    </row>
    <row r="28" spans="3:6" ht="17.399999999999999" customHeight="1" x14ac:dyDescent="0.3">
      <c r="C28" s="9">
        <v>16</v>
      </c>
      <c r="D28" s="10" t="s">
        <v>278</v>
      </c>
      <c r="E28" s="10" t="s">
        <v>272</v>
      </c>
      <c r="F28" s="13">
        <v>1</v>
      </c>
    </row>
    <row r="29" spans="3:6" ht="17.399999999999999" customHeight="1" x14ac:dyDescent="0.3">
      <c r="C29" s="9">
        <v>17</v>
      </c>
      <c r="D29" s="10" t="s">
        <v>279</v>
      </c>
      <c r="E29" s="10" t="s">
        <v>280</v>
      </c>
      <c r="F29" s="13">
        <v>1</v>
      </c>
    </row>
    <row r="30" spans="3:6" ht="17.399999999999999" customHeight="1" x14ac:dyDescent="0.3">
      <c r="C30" s="9">
        <v>18</v>
      </c>
      <c r="D30" s="10" t="s">
        <v>281</v>
      </c>
      <c r="E30" s="10" t="s">
        <v>272</v>
      </c>
      <c r="F30" s="13">
        <v>1</v>
      </c>
    </row>
    <row r="31" spans="3:6" ht="17.399999999999999" customHeight="1" x14ac:dyDescent="0.3">
      <c r="C31" s="9">
        <v>19</v>
      </c>
      <c r="D31" s="10" t="s">
        <v>282</v>
      </c>
      <c r="E31" s="10" t="s">
        <v>283</v>
      </c>
      <c r="F31" s="11">
        <v>2</v>
      </c>
    </row>
    <row r="32" spans="3:6" ht="17.399999999999999" customHeight="1" x14ac:dyDescent="0.3">
      <c r="C32" s="9">
        <v>20</v>
      </c>
      <c r="D32" s="10" t="s">
        <v>284</v>
      </c>
      <c r="E32" s="10" t="s">
        <v>285</v>
      </c>
      <c r="F32" s="13">
        <v>1</v>
      </c>
    </row>
    <row r="33" spans="3:6" ht="17.399999999999999" customHeight="1" x14ac:dyDescent="0.3">
      <c r="C33" s="9">
        <v>21</v>
      </c>
      <c r="D33" s="10" t="s">
        <v>89</v>
      </c>
      <c r="E33" s="10" t="s">
        <v>286</v>
      </c>
      <c r="F33" s="13">
        <v>1</v>
      </c>
    </row>
    <row r="34" spans="3:6" ht="238.8" customHeight="1" x14ac:dyDescent="0.3">
      <c r="C34" s="9">
        <v>22</v>
      </c>
      <c r="D34" s="10" t="s">
        <v>287</v>
      </c>
      <c r="E34" s="10" t="s">
        <v>288</v>
      </c>
      <c r="F34" s="11">
        <v>1</v>
      </c>
    </row>
    <row r="35" spans="3:6" ht="15.6" customHeight="1" x14ac:dyDescent="0.3">
      <c r="C35" s="9">
        <v>23</v>
      </c>
      <c r="D35" s="10" t="s">
        <v>289</v>
      </c>
      <c r="E35" s="10" t="s">
        <v>290</v>
      </c>
      <c r="F35" s="13">
        <v>1</v>
      </c>
    </row>
    <row r="36" spans="3:6" x14ac:dyDescent="0.3">
      <c r="C36" s="8" t="s">
        <v>50</v>
      </c>
      <c r="D36" s="203"/>
      <c r="E36" s="204"/>
      <c r="F36" s="15">
        <f>SUM(F13:F35)</f>
        <v>28</v>
      </c>
    </row>
  </sheetData>
  <sheetProtection algorithmName="SHA-512" hashValue="ZK8UlSMD+e+6BsOdaB7/OSCaOUqIFitkfrxfFt78N/nnbrdw6nT6PlDw4Hx0Pw5tjJHVWinuGOswllkk+B2GLQ==" saltValue="i6YGyHFNv3tYznAkNLnHBA==" spinCount="100000" sheet="1" objects="1" scenarios="1"/>
  <mergeCells count="10">
    <mergeCell ref="A3:B3"/>
    <mergeCell ref="D36:E36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2:F30"/>
  <sheetViews>
    <sheetView workbookViewId="0">
      <selection activeCell="A3" sqref="A3:C4"/>
    </sheetView>
  </sheetViews>
  <sheetFormatPr defaultRowHeight="14.4" x14ac:dyDescent="0.3"/>
  <cols>
    <col min="1" max="1" width="2.77734375" customWidth="1"/>
    <col min="2" max="2" width="11.33203125" customWidth="1"/>
    <col min="3" max="3" width="6.88671875" customWidth="1"/>
    <col min="4" max="4" width="32" customWidth="1"/>
    <col min="5" max="5" width="24.21875" customWidth="1"/>
    <col min="6" max="6" width="7.77734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x14ac:dyDescent="0.3">
      <c r="A3" s="202" t="s">
        <v>101</v>
      </c>
      <c r="B3" s="202"/>
      <c r="C3" s="1"/>
    </row>
    <row r="4" spans="1:6" x14ac:dyDescent="0.3">
      <c r="B4" s="18"/>
      <c r="C4" s="1" t="s">
        <v>135</v>
      </c>
    </row>
    <row r="5" spans="1:6" x14ac:dyDescent="0.3">
      <c r="C5" s="1"/>
    </row>
    <row r="6" spans="1:6" x14ac:dyDescent="0.3">
      <c r="C6" s="2"/>
    </row>
    <row r="7" spans="1:6" ht="28.2" customHeight="1" x14ac:dyDescent="0.3">
      <c r="C7" s="205" t="s">
        <v>0</v>
      </c>
      <c r="D7" s="205"/>
      <c r="E7" s="207" t="str">
        <f>'[1]Souhr nakoup. lit.'!$C$13</f>
        <v>Mateřská škola Rokytnice nad Jizerou, Horní Rokytnice 555, příspěvková organizace</v>
      </c>
      <c r="F7" s="207"/>
    </row>
    <row r="8" spans="1:6" ht="18" customHeight="1" x14ac:dyDescent="0.3">
      <c r="C8" s="206" t="s">
        <v>94</v>
      </c>
      <c r="D8" s="206"/>
      <c r="E8" s="208" t="s">
        <v>291</v>
      </c>
      <c r="F8" s="209"/>
    </row>
    <row r="9" spans="1:6" ht="19.2" customHeight="1" x14ac:dyDescent="0.3">
      <c r="C9" s="206" t="s">
        <v>93</v>
      </c>
      <c r="D9" s="206"/>
      <c r="E9" s="210" t="s">
        <v>292</v>
      </c>
      <c r="F9" s="211"/>
    </row>
    <row r="10" spans="1:6" x14ac:dyDescent="0.3">
      <c r="C10" s="205" t="s">
        <v>2</v>
      </c>
      <c r="D10" s="205"/>
      <c r="E10" s="212">
        <f>COUNT(C12:C43)</f>
        <v>17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52</v>
      </c>
    </row>
    <row r="13" spans="1:6" x14ac:dyDescent="0.3">
      <c r="C13" s="9">
        <v>1</v>
      </c>
      <c r="D13" s="37" t="s">
        <v>293</v>
      </c>
      <c r="E13" s="36" t="s">
        <v>294</v>
      </c>
      <c r="F13" s="13">
        <v>1</v>
      </c>
    </row>
    <row r="14" spans="1:6" ht="13.2" customHeight="1" x14ac:dyDescent="0.3">
      <c r="C14" s="9">
        <v>2</v>
      </c>
      <c r="D14" s="38" t="s">
        <v>295</v>
      </c>
      <c r="E14" s="39" t="s">
        <v>296</v>
      </c>
      <c r="F14" s="13">
        <v>1</v>
      </c>
    </row>
    <row r="15" spans="1:6" x14ac:dyDescent="0.3">
      <c r="C15" s="9">
        <v>3</v>
      </c>
      <c r="D15" s="40" t="s">
        <v>297</v>
      </c>
      <c r="E15" s="36" t="s">
        <v>298</v>
      </c>
      <c r="F15" s="13">
        <v>1</v>
      </c>
    </row>
    <row r="16" spans="1:6" x14ac:dyDescent="0.3">
      <c r="C16" s="9">
        <v>4</v>
      </c>
      <c r="D16" s="40" t="s">
        <v>299</v>
      </c>
      <c r="E16" s="36" t="s">
        <v>834</v>
      </c>
      <c r="F16" s="13">
        <v>1</v>
      </c>
    </row>
    <row r="17" spans="3:6" x14ac:dyDescent="0.3">
      <c r="C17" s="9">
        <v>5</v>
      </c>
      <c r="D17" s="37" t="s">
        <v>300</v>
      </c>
      <c r="E17" s="36" t="s">
        <v>301</v>
      </c>
      <c r="F17" s="13">
        <v>1</v>
      </c>
    </row>
    <row r="18" spans="3:6" x14ac:dyDescent="0.3">
      <c r="C18" s="9">
        <v>6</v>
      </c>
      <c r="D18" s="40" t="s">
        <v>302</v>
      </c>
      <c r="E18" s="40" t="s">
        <v>303</v>
      </c>
      <c r="F18" s="13">
        <v>1</v>
      </c>
    </row>
    <row r="19" spans="3:6" ht="13.2" customHeight="1" x14ac:dyDescent="0.3">
      <c r="C19" s="9">
        <v>7</v>
      </c>
      <c r="D19" s="40" t="s">
        <v>304</v>
      </c>
      <c r="E19" s="41" t="s">
        <v>305</v>
      </c>
      <c r="F19" s="13">
        <v>1</v>
      </c>
    </row>
    <row r="20" spans="3:6" x14ac:dyDescent="0.3">
      <c r="C20" s="9">
        <v>8</v>
      </c>
      <c r="D20" s="40" t="s">
        <v>306</v>
      </c>
      <c r="E20" s="40" t="s">
        <v>307</v>
      </c>
      <c r="F20" s="13">
        <v>1</v>
      </c>
    </row>
    <row r="21" spans="3:6" x14ac:dyDescent="0.3">
      <c r="C21" s="9">
        <v>9</v>
      </c>
      <c r="D21" s="35" t="s">
        <v>308</v>
      </c>
      <c r="E21" s="40" t="s">
        <v>309</v>
      </c>
      <c r="F21" s="13">
        <v>1</v>
      </c>
    </row>
    <row r="22" spans="3:6" x14ac:dyDescent="0.3">
      <c r="C22" s="9">
        <v>10</v>
      </c>
      <c r="D22" s="42" t="s">
        <v>310</v>
      </c>
      <c r="E22" s="36" t="s">
        <v>311</v>
      </c>
      <c r="F22" s="13">
        <v>1</v>
      </c>
    </row>
    <row r="23" spans="3:6" ht="30" customHeight="1" x14ac:dyDescent="0.3">
      <c r="C23" s="9">
        <v>11</v>
      </c>
      <c r="D23" s="42" t="s">
        <v>312</v>
      </c>
      <c r="E23" s="36" t="s">
        <v>313</v>
      </c>
      <c r="F23" s="13">
        <v>1</v>
      </c>
    </row>
    <row r="24" spans="3:6" x14ac:dyDescent="0.3">
      <c r="C24" s="9">
        <v>12</v>
      </c>
      <c r="D24" s="42" t="s">
        <v>314</v>
      </c>
      <c r="E24" s="40" t="s">
        <v>315</v>
      </c>
      <c r="F24" s="13">
        <v>1</v>
      </c>
    </row>
    <row r="25" spans="3:6" x14ac:dyDescent="0.3">
      <c r="C25" s="9">
        <v>13</v>
      </c>
      <c r="D25" s="43" t="s">
        <v>316</v>
      </c>
      <c r="E25" s="36" t="s">
        <v>317</v>
      </c>
      <c r="F25" s="13">
        <v>1</v>
      </c>
    </row>
    <row r="26" spans="3:6" ht="28.8" x14ac:dyDescent="0.3">
      <c r="C26" s="9">
        <v>14</v>
      </c>
      <c r="D26" s="43" t="s">
        <v>318</v>
      </c>
      <c r="E26" s="36" t="s">
        <v>319</v>
      </c>
      <c r="F26" s="13">
        <v>1</v>
      </c>
    </row>
    <row r="27" spans="3:6" x14ac:dyDescent="0.3">
      <c r="C27" s="9">
        <v>15</v>
      </c>
      <c r="D27" s="40" t="s">
        <v>320</v>
      </c>
      <c r="E27" s="40" t="s">
        <v>321</v>
      </c>
      <c r="F27" s="13">
        <v>1</v>
      </c>
    </row>
    <row r="28" spans="3:6" x14ac:dyDescent="0.3">
      <c r="C28" s="9">
        <v>16</v>
      </c>
      <c r="D28" s="40" t="s">
        <v>322</v>
      </c>
      <c r="E28" s="36" t="s">
        <v>323</v>
      </c>
      <c r="F28" s="13">
        <v>1</v>
      </c>
    </row>
    <row r="29" spans="3:6" ht="13.2" customHeight="1" x14ac:dyDescent="0.3">
      <c r="C29" s="9">
        <v>17</v>
      </c>
      <c r="D29" s="40" t="s">
        <v>252</v>
      </c>
      <c r="E29" s="40" t="s">
        <v>324</v>
      </c>
      <c r="F29" s="13">
        <v>1</v>
      </c>
    </row>
    <row r="30" spans="3:6" x14ac:dyDescent="0.3">
      <c r="C30" s="8" t="s">
        <v>50</v>
      </c>
      <c r="D30" s="203"/>
      <c r="E30" s="204"/>
      <c r="F30" s="15">
        <f>SUM(F8:F29)</f>
        <v>17</v>
      </c>
    </row>
  </sheetData>
  <sheetProtection algorithmName="SHA-512" hashValue="8XiFJKM59qcR9qmPqUQdlNaUtti3Ha8SULcZ/drieAHW0vyOU8Gl5EFQfPHXjHVGZNCGELociQJYEa394lQOuQ==" saltValue="dsvDmwWTTy7LWUr9ZapUHw==" spinCount="100000" sheet="1" objects="1" scenarios="1"/>
  <mergeCells count="10">
    <mergeCell ref="A3:B3"/>
    <mergeCell ref="D30:E30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2:F50"/>
  <sheetViews>
    <sheetView workbookViewId="0">
      <selection activeCell="A3" sqref="A3:C4"/>
    </sheetView>
  </sheetViews>
  <sheetFormatPr defaultRowHeight="14.4" x14ac:dyDescent="0.3"/>
  <cols>
    <col min="1" max="1" width="2.77734375" customWidth="1"/>
    <col min="2" max="2" width="9.44140625" customWidth="1"/>
    <col min="3" max="3" width="6.77734375" customWidth="1"/>
    <col min="4" max="4" width="26.88671875" customWidth="1"/>
    <col min="5" max="5" width="27.5546875" customWidth="1"/>
    <col min="6" max="6" width="10.4414062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x14ac:dyDescent="0.3">
      <c r="A3" s="202" t="s">
        <v>101</v>
      </c>
      <c r="B3" s="202"/>
      <c r="C3" s="1"/>
    </row>
    <row r="4" spans="1:6" x14ac:dyDescent="0.3">
      <c r="B4" s="18"/>
      <c r="C4" s="1" t="s">
        <v>135</v>
      </c>
    </row>
    <row r="5" spans="1:6" x14ac:dyDescent="0.3">
      <c r="C5" s="1"/>
    </row>
    <row r="6" spans="1:6" x14ac:dyDescent="0.3">
      <c r="C6" s="2"/>
    </row>
    <row r="7" spans="1:6" ht="37.200000000000003" customHeight="1" x14ac:dyDescent="0.3">
      <c r="C7" s="205" t="s">
        <v>0</v>
      </c>
      <c r="D7" s="205"/>
      <c r="E7" s="207" t="str">
        <f>'[1]Souhr nakoup. lit.'!$C$14</f>
        <v>Mateřská škola Víchová nad Jizerou, příspěvková organizace</v>
      </c>
      <c r="F7" s="207"/>
    </row>
    <row r="8" spans="1:6" x14ac:dyDescent="0.3">
      <c r="C8" s="206" t="s">
        <v>94</v>
      </c>
      <c r="D8" s="206"/>
      <c r="E8" s="208" t="s">
        <v>325</v>
      </c>
      <c r="F8" s="209"/>
    </row>
    <row r="9" spans="1:6" x14ac:dyDescent="0.3">
      <c r="C9" s="206" t="s">
        <v>93</v>
      </c>
      <c r="D9" s="206"/>
      <c r="E9" s="210" t="s">
        <v>326</v>
      </c>
      <c r="F9" s="211"/>
    </row>
    <row r="10" spans="1:6" x14ac:dyDescent="0.3">
      <c r="C10" s="205" t="s">
        <v>2</v>
      </c>
      <c r="D10" s="205"/>
      <c r="E10" s="212">
        <f>COUNT(C13:C49)</f>
        <v>37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52</v>
      </c>
    </row>
    <row r="13" spans="1:6" ht="28.8" x14ac:dyDescent="0.3">
      <c r="C13" s="9">
        <v>1</v>
      </c>
      <c r="D13" s="44" t="s">
        <v>7</v>
      </c>
      <c r="E13" s="10" t="s">
        <v>327</v>
      </c>
      <c r="F13" s="13">
        <v>1</v>
      </c>
    </row>
    <row r="14" spans="1:6" x14ac:dyDescent="0.3">
      <c r="C14" s="9">
        <v>2</v>
      </c>
      <c r="D14" s="44" t="s">
        <v>328</v>
      </c>
      <c r="E14" s="45"/>
      <c r="F14" s="13">
        <v>1</v>
      </c>
    </row>
    <row r="15" spans="1:6" x14ac:dyDescent="0.3">
      <c r="C15" s="9">
        <v>3</v>
      </c>
      <c r="D15" s="44" t="s">
        <v>329</v>
      </c>
      <c r="E15" s="45"/>
      <c r="F15" s="13">
        <v>1</v>
      </c>
    </row>
    <row r="16" spans="1:6" x14ac:dyDescent="0.3">
      <c r="C16" s="9">
        <v>4</v>
      </c>
      <c r="D16" s="44" t="s">
        <v>330</v>
      </c>
      <c r="E16" s="45" t="s">
        <v>834</v>
      </c>
      <c r="F16" s="13">
        <v>1</v>
      </c>
    </row>
    <row r="17" spans="3:6" ht="28.8" x14ac:dyDescent="0.3">
      <c r="C17" s="9">
        <v>5</v>
      </c>
      <c r="D17" s="44" t="s">
        <v>331</v>
      </c>
      <c r="E17" s="10" t="s">
        <v>332</v>
      </c>
      <c r="F17" s="13">
        <v>1</v>
      </c>
    </row>
    <row r="18" spans="3:6" ht="28.8" x14ac:dyDescent="0.3">
      <c r="C18" s="9">
        <v>6</v>
      </c>
      <c r="D18" s="44" t="s">
        <v>144</v>
      </c>
      <c r="E18" s="10" t="s">
        <v>333</v>
      </c>
      <c r="F18" s="13">
        <v>1</v>
      </c>
    </row>
    <row r="19" spans="3:6" x14ac:dyDescent="0.3">
      <c r="C19" s="9">
        <v>7</v>
      </c>
      <c r="D19" s="44" t="s">
        <v>334</v>
      </c>
      <c r="E19" s="10" t="s">
        <v>335</v>
      </c>
      <c r="F19" s="13">
        <v>1</v>
      </c>
    </row>
    <row r="20" spans="3:6" x14ac:dyDescent="0.3">
      <c r="C20" s="9">
        <v>8</v>
      </c>
      <c r="D20" s="44" t="s">
        <v>336</v>
      </c>
      <c r="E20" s="10" t="s">
        <v>337</v>
      </c>
      <c r="F20" s="13">
        <v>1</v>
      </c>
    </row>
    <row r="21" spans="3:6" ht="28.8" x14ac:dyDescent="0.3">
      <c r="C21" s="9">
        <v>9</v>
      </c>
      <c r="D21" s="44" t="s">
        <v>338</v>
      </c>
      <c r="E21" s="10" t="s">
        <v>339</v>
      </c>
      <c r="F21" s="13">
        <v>1</v>
      </c>
    </row>
    <row r="22" spans="3:6" x14ac:dyDescent="0.3">
      <c r="C22" s="9">
        <v>10</v>
      </c>
      <c r="D22" s="44" t="s">
        <v>340</v>
      </c>
      <c r="E22" s="10" t="s">
        <v>341</v>
      </c>
      <c r="F22" s="13">
        <v>1</v>
      </c>
    </row>
    <row r="23" spans="3:6" ht="28.8" x14ac:dyDescent="0.3">
      <c r="C23" s="9">
        <v>11</v>
      </c>
      <c r="D23" s="44" t="s">
        <v>342</v>
      </c>
      <c r="E23" s="10" t="s">
        <v>343</v>
      </c>
      <c r="F23" s="13">
        <v>1</v>
      </c>
    </row>
    <row r="24" spans="3:6" ht="28.8" x14ac:dyDescent="0.3">
      <c r="C24" s="9">
        <v>12</v>
      </c>
      <c r="D24" s="44" t="s">
        <v>344</v>
      </c>
      <c r="E24" s="10" t="s">
        <v>65</v>
      </c>
      <c r="F24" s="13">
        <v>1</v>
      </c>
    </row>
    <row r="25" spans="3:6" x14ac:dyDescent="0.3">
      <c r="C25" s="9">
        <v>13</v>
      </c>
      <c r="D25" s="44" t="s">
        <v>345</v>
      </c>
      <c r="E25" s="10" t="s">
        <v>346</v>
      </c>
      <c r="F25" s="13">
        <v>1</v>
      </c>
    </row>
    <row r="26" spans="3:6" x14ac:dyDescent="0.3">
      <c r="C26" s="9">
        <v>14</v>
      </c>
      <c r="D26" s="44" t="s">
        <v>347</v>
      </c>
      <c r="E26" s="10" t="s">
        <v>67</v>
      </c>
      <c r="F26" s="13">
        <v>1</v>
      </c>
    </row>
    <row r="27" spans="3:6" x14ac:dyDescent="0.3">
      <c r="C27" s="9">
        <v>15</v>
      </c>
      <c r="D27" s="44" t="s">
        <v>31</v>
      </c>
      <c r="E27" s="10" t="s">
        <v>348</v>
      </c>
      <c r="F27" s="13">
        <v>1</v>
      </c>
    </row>
    <row r="28" spans="3:6" x14ac:dyDescent="0.3">
      <c r="C28" s="9">
        <v>16</v>
      </c>
      <c r="D28" s="44" t="s">
        <v>349</v>
      </c>
      <c r="E28" s="10" t="s">
        <v>350</v>
      </c>
      <c r="F28" s="13">
        <v>1</v>
      </c>
    </row>
    <row r="29" spans="3:6" x14ac:dyDescent="0.3">
      <c r="C29" s="9">
        <v>17</v>
      </c>
      <c r="D29" s="44" t="s">
        <v>351</v>
      </c>
      <c r="E29" s="10" t="s">
        <v>352</v>
      </c>
      <c r="F29" s="13">
        <v>1</v>
      </c>
    </row>
    <row r="30" spans="3:6" x14ac:dyDescent="0.3">
      <c r="C30" s="9">
        <v>18</v>
      </c>
      <c r="D30" s="44" t="s">
        <v>70</v>
      </c>
      <c r="E30" s="10" t="s">
        <v>71</v>
      </c>
      <c r="F30" s="13">
        <v>1</v>
      </c>
    </row>
    <row r="31" spans="3:6" x14ac:dyDescent="0.3">
      <c r="C31" s="9">
        <v>19</v>
      </c>
      <c r="D31" s="44" t="s">
        <v>353</v>
      </c>
      <c r="E31" s="10" t="s">
        <v>69</v>
      </c>
      <c r="F31" s="13">
        <v>1</v>
      </c>
    </row>
    <row r="32" spans="3:6" x14ac:dyDescent="0.3">
      <c r="C32" s="9">
        <v>20</v>
      </c>
      <c r="D32" s="44" t="s">
        <v>354</v>
      </c>
      <c r="E32" s="10" t="s">
        <v>355</v>
      </c>
      <c r="F32" s="13">
        <v>1</v>
      </c>
    </row>
    <row r="33" spans="3:6" x14ac:dyDescent="0.3">
      <c r="C33" s="9">
        <v>21</v>
      </c>
      <c r="D33" s="44" t="s">
        <v>356</v>
      </c>
      <c r="E33" s="10" t="s">
        <v>357</v>
      </c>
      <c r="F33" s="13">
        <v>1</v>
      </c>
    </row>
    <row r="34" spans="3:6" ht="28.8" x14ac:dyDescent="0.3">
      <c r="C34" s="9">
        <v>22</v>
      </c>
      <c r="D34" s="44" t="s">
        <v>358</v>
      </c>
      <c r="E34" s="10" t="s">
        <v>359</v>
      </c>
      <c r="F34" s="13">
        <v>1</v>
      </c>
    </row>
    <row r="35" spans="3:6" x14ac:dyDescent="0.3">
      <c r="C35" s="9">
        <v>23</v>
      </c>
      <c r="D35" s="44" t="s">
        <v>360</v>
      </c>
      <c r="E35" s="10" t="s">
        <v>361</v>
      </c>
      <c r="F35" s="13">
        <v>1</v>
      </c>
    </row>
    <row r="36" spans="3:6" ht="14.4" customHeight="1" x14ac:dyDescent="0.3">
      <c r="C36" s="9">
        <v>24</v>
      </c>
      <c r="D36" s="44" t="s">
        <v>362</v>
      </c>
      <c r="E36" s="10" t="s">
        <v>67</v>
      </c>
      <c r="F36" s="13">
        <v>1</v>
      </c>
    </row>
    <row r="37" spans="3:6" x14ac:dyDescent="0.3">
      <c r="C37" s="9">
        <v>25</v>
      </c>
      <c r="D37" s="44" t="s">
        <v>249</v>
      </c>
      <c r="E37" s="10" t="s">
        <v>250</v>
      </c>
      <c r="F37" s="13">
        <v>1</v>
      </c>
    </row>
    <row r="38" spans="3:6" ht="28.8" x14ac:dyDescent="0.3">
      <c r="C38" s="9">
        <v>26</v>
      </c>
      <c r="D38" s="44" t="s">
        <v>1568</v>
      </c>
      <c r="E38" s="10" t="s">
        <v>363</v>
      </c>
      <c r="F38" s="13">
        <v>1</v>
      </c>
    </row>
    <row r="39" spans="3:6" x14ac:dyDescent="0.3">
      <c r="C39" s="9">
        <v>27</v>
      </c>
      <c r="D39" s="44" t="s">
        <v>77</v>
      </c>
      <c r="E39" s="10" t="s">
        <v>78</v>
      </c>
      <c r="F39" s="13">
        <v>1</v>
      </c>
    </row>
    <row r="40" spans="3:6" x14ac:dyDescent="0.3">
      <c r="C40" s="9">
        <v>28</v>
      </c>
      <c r="D40" s="44" t="s">
        <v>364</v>
      </c>
      <c r="E40" s="10" t="s">
        <v>365</v>
      </c>
      <c r="F40" s="13">
        <v>1</v>
      </c>
    </row>
    <row r="41" spans="3:6" x14ac:dyDescent="0.3">
      <c r="C41" s="9">
        <v>29</v>
      </c>
      <c r="D41" s="44" t="s">
        <v>86</v>
      </c>
      <c r="E41" s="10" t="s">
        <v>87</v>
      </c>
      <c r="F41" s="13">
        <v>1</v>
      </c>
    </row>
    <row r="42" spans="3:6" x14ac:dyDescent="0.3">
      <c r="C42" s="9">
        <v>30</v>
      </c>
      <c r="D42" s="44" t="s">
        <v>44</v>
      </c>
      <c r="E42" s="10" t="s">
        <v>366</v>
      </c>
      <c r="F42" s="13">
        <v>1</v>
      </c>
    </row>
    <row r="43" spans="3:6" x14ac:dyDescent="0.3">
      <c r="C43" s="9">
        <v>31</v>
      </c>
      <c r="D43" s="44" t="s">
        <v>88</v>
      </c>
      <c r="E43" s="10" t="s">
        <v>55</v>
      </c>
      <c r="F43" s="13">
        <v>1</v>
      </c>
    </row>
    <row r="44" spans="3:6" x14ac:dyDescent="0.3">
      <c r="C44" s="9">
        <v>32</v>
      </c>
      <c r="D44" s="44" t="s">
        <v>89</v>
      </c>
      <c r="E44" s="10" t="s">
        <v>90</v>
      </c>
      <c r="F44" s="13">
        <v>1</v>
      </c>
    </row>
    <row r="45" spans="3:6" x14ac:dyDescent="0.3">
      <c r="C45" s="9">
        <v>33</v>
      </c>
      <c r="D45" s="44" t="s">
        <v>367</v>
      </c>
      <c r="E45" s="10" t="s">
        <v>361</v>
      </c>
      <c r="F45" s="13">
        <v>1</v>
      </c>
    </row>
    <row r="46" spans="3:6" ht="28.8" x14ac:dyDescent="0.3">
      <c r="C46" s="9">
        <v>34</v>
      </c>
      <c r="D46" s="44" t="s">
        <v>252</v>
      </c>
      <c r="E46" s="10" t="s">
        <v>368</v>
      </c>
      <c r="F46" s="13">
        <v>1</v>
      </c>
    </row>
    <row r="47" spans="3:6" x14ac:dyDescent="0.3">
      <c r="C47" s="9">
        <v>35</v>
      </c>
      <c r="D47" s="44" t="s">
        <v>369</v>
      </c>
      <c r="E47" s="12" t="s">
        <v>361</v>
      </c>
      <c r="F47" s="13">
        <v>1</v>
      </c>
    </row>
    <row r="48" spans="3:6" x14ac:dyDescent="0.3">
      <c r="C48" s="9">
        <v>36</v>
      </c>
      <c r="D48" s="44" t="s">
        <v>370</v>
      </c>
      <c r="E48" s="10" t="s">
        <v>172</v>
      </c>
      <c r="F48" s="13">
        <v>1</v>
      </c>
    </row>
    <row r="49" spans="3:6" x14ac:dyDescent="0.3">
      <c r="C49" s="9">
        <v>37</v>
      </c>
      <c r="D49" s="44" t="s">
        <v>370</v>
      </c>
      <c r="E49" s="10" t="s">
        <v>172</v>
      </c>
      <c r="F49" s="13">
        <v>1</v>
      </c>
    </row>
    <row r="50" spans="3:6" x14ac:dyDescent="0.3">
      <c r="C50" s="8" t="s">
        <v>50</v>
      </c>
      <c r="D50" s="203"/>
      <c r="E50" s="204"/>
      <c r="F50" s="15">
        <f>SUM(F13:F49)</f>
        <v>37</v>
      </c>
    </row>
  </sheetData>
  <sheetProtection algorithmName="SHA-512" hashValue="tsCcriVIUpNE3G3SdNaj4tqOubntjO1trf22VYF5ew0hPMLr3o+SCGokWTFMxSBfDdYQBsos5PwTaLF5Loz+Yg==" saltValue="MuJC++CkE5A1OV2sg5sDaA==" spinCount="100000" sheet="1" objects="1" scenarios="1"/>
  <mergeCells count="10">
    <mergeCell ref="A3:B3"/>
    <mergeCell ref="D50:E50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2:F51"/>
  <sheetViews>
    <sheetView workbookViewId="0">
      <selection activeCell="A3" sqref="A3:C4"/>
    </sheetView>
  </sheetViews>
  <sheetFormatPr defaultRowHeight="14.4" x14ac:dyDescent="0.3"/>
  <cols>
    <col min="1" max="1" width="2.77734375" customWidth="1"/>
    <col min="3" max="3" width="7" customWidth="1"/>
    <col min="4" max="4" width="32.88671875" customWidth="1"/>
    <col min="5" max="5" width="25.33203125" customWidth="1"/>
    <col min="6" max="6" width="7.5546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x14ac:dyDescent="0.3">
      <c r="A3" s="202" t="s">
        <v>101</v>
      </c>
      <c r="B3" s="202"/>
      <c r="C3" s="1"/>
    </row>
    <row r="4" spans="1:6" x14ac:dyDescent="0.3">
      <c r="B4" s="18"/>
      <c r="C4" s="1" t="s">
        <v>135</v>
      </c>
    </row>
    <row r="5" spans="1:6" x14ac:dyDescent="0.3">
      <c r="C5" s="1"/>
    </row>
    <row r="6" spans="1:6" x14ac:dyDescent="0.3">
      <c r="C6" s="2"/>
    </row>
    <row r="7" spans="1:6" ht="30" customHeight="1" x14ac:dyDescent="0.3">
      <c r="C7" s="205" t="s">
        <v>0</v>
      </c>
      <c r="D7" s="205"/>
      <c r="E7" s="207" t="str">
        <f>'[1]Souhr nakoup. lit.'!$C$15</f>
        <v>Základní škola Benecko, příspěvková organizace</v>
      </c>
      <c r="F7" s="207"/>
    </row>
    <row r="8" spans="1:6" x14ac:dyDescent="0.3">
      <c r="C8" s="206" t="s">
        <v>94</v>
      </c>
      <c r="D8" s="206"/>
      <c r="E8" s="208" t="s">
        <v>371</v>
      </c>
      <c r="F8" s="209"/>
    </row>
    <row r="9" spans="1:6" x14ac:dyDescent="0.3">
      <c r="C9" s="206" t="s">
        <v>93</v>
      </c>
      <c r="D9" s="206"/>
      <c r="E9" s="210" t="s">
        <v>372</v>
      </c>
      <c r="F9" s="211"/>
    </row>
    <row r="10" spans="1:6" x14ac:dyDescent="0.3">
      <c r="C10" s="205" t="s">
        <v>2</v>
      </c>
      <c r="D10" s="205"/>
      <c r="E10" s="212">
        <f>COUNT(C12:C43)</f>
        <v>31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52</v>
      </c>
    </row>
    <row r="13" spans="1:6" x14ac:dyDescent="0.3">
      <c r="C13" s="46">
        <v>1</v>
      </c>
      <c r="D13" s="47" t="s">
        <v>1569</v>
      </c>
      <c r="E13" s="47" t="s">
        <v>373</v>
      </c>
      <c r="F13" s="57">
        <v>1</v>
      </c>
    </row>
    <row r="14" spans="1:6" x14ac:dyDescent="0.3">
      <c r="C14" s="46">
        <v>2</v>
      </c>
      <c r="D14" s="47" t="s">
        <v>374</v>
      </c>
      <c r="E14" s="48" t="s">
        <v>375</v>
      </c>
      <c r="F14" s="57">
        <v>1</v>
      </c>
    </row>
    <row r="15" spans="1:6" x14ac:dyDescent="0.3">
      <c r="C15" s="46">
        <v>3</v>
      </c>
      <c r="D15" s="47" t="s">
        <v>376</v>
      </c>
      <c r="E15" s="49" t="s">
        <v>377</v>
      </c>
      <c r="F15" s="57">
        <v>1</v>
      </c>
    </row>
    <row r="16" spans="1:6" x14ac:dyDescent="0.3">
      <c r="C16" s="46">
        <v>4</v>
      </c>
      <c r="D16" s="47" t="s">
        <v>378</v>
      </c>
      <c r="E16" s="50" t="s">
        <v>834</v>
      </c>
      <c r="F16" s="57">
        <v>1</v>
      </c>
    </row>
    <row r="17" spans="3:6" x14ac:dyDescent="0.3">
      <c r="C17" s="46">
        <v>5</v>
      </c>
      <c r="D17" s="47" t="s">
        <v>379</v>
      </c>
      <c r="E17" s="50" t="s">
        <v>380</v>
      </c>
      <c r="F17" s="57">
        <v>1</v>
      </c>
    </row>
    <row r="18" spans="3:6" ht="28.8" x14ac:dyDescent="0.3">
      <c r="C18" s="46">
        <v>6</v>
      </c>
      <c r="D18" s="47" t="s">
        <v>167</v>
      </c>
      <c r="E18" s="47" t="s">
        <v>168</v>
      </c>
      <c r="F18" s="57">
        <v>1</v>
      </c>
    </row>
    <row r="19" spans="3:6" x14ac:dyDescent="0.3">
      <c r="C19" s="46">
        <v>7</v>
      </c>
      <c r="D19" s="47" t="s">
        <v>381</v>
      </c>
      <c r="E19" s="50"/>
      <c r="F19" s="58">
        <v>2</v>
      </c>
    </row>
    <row r="20" spans="3:6" x14ac:dyDescent="0.3">
      <c r="C20" s="46">
        <v>8</v>
      </c>
      <c r="D20" s="51" t="s">
        <v>382</v>
      </c>
      <c r="E20" s="51" t="s">
        <v>383</v>
      </c>
      <c r="F20" s="193">
        <v>1</v>
      </c>
    </row>
    <row r="21" spans="3:6" x14ac:dyDescent="0.3">
      <c r="C21" s="46">
        <v>9</v>
      </c>
      <c r="D21" s="47" t="s">
        <v>384</v>
      </c>
      <c r="E21" s="47" t="s">
        <v>385</v>
      </c>
      <c r="F21" s="57">
        <v>1</v>
      </c>
    </row>
    <row r="22" spans="3:6" x14ac:dyDescent="0.3">
      <c r="C22" s="46">
        <v>10</v>
      </c>
      <c r="D22" s="47" t="s">
        <v>386</v>
      </c>
      <c r="E22" s="47" t="s">
        <v>387</v>
      </c>
      <c r="F22" s="57">
        <v>2</v>
      </c>
    </row>
    <row r="23" spans="3:6" ht="28.8" x14ac:dyDescent="0.3">
      <c r="C23" s="46">
        <v>11</v>
      </c>
      <c r="D23" s="52" t="s">
        <v>388</v>
      </c>
      <c r="E23" s="52" t="s">
        <v>389</v>
      </c>
      <c r="F23" s="59">
        <v>1</v>
      </c>
    </row>
    <row r="24" spans="3:6" x14ac:dyDescent="0.3">
      <c r="C24" s="46">
        <v>12</v>
      </c>
      <c r="D24" s="47" t="s">
        <v>390</v>
      </c>
      <c r="E24" s="47" t="s">
        <v>391</v>
      </c>
      <c r="F24" s="57">
        <v>1</v>
      </c>
    </row>
    <row r="25" spans="3:6" x14ac:dyDescent="0.3">
      <c r="C25" s="46">
        <v>13</v>
      </c>
      <c r="D25" s="47" t="s">
        <v>392</v>
      </c>
      <c r="E25" s="50" t="s">
        <v>387</v>
      </c>
      <c r="F25" s="57">
        <v>1</v>
      </c>
    </row>
    <row r="26" spans="3:6" x14ac:dyDescent="0.3">
      <c r="C26" s="46">
        <v>14</v>
      </c>
      <c r="D26" s="52" t="s">
        <v>393</v>
      </c>
      <c r="E26" s="53"/>
      <c r="F26" s="59">
        <v>1</v>
      </c>
    </row>
    <row r="27" spans="3:6" x14ac:dyDescent="0.3">
      <c r="C27" s="46">
        <v>15</v>
      </c>
      <c r="D27" s="47" t="s">
        <v>394</v>
      </c>
      <c r="E27" s="47" t="s">
        <v>395</v>
      </c>
      <c r="F27" s="57">
        <v>1</v>
      </c>
    </row>
    <row r="28" spans="3:6" ht="28.8" x14ac:dyDescent="0.3">
      <c r="C28" s="46">
        <v>16</v>
      </c>
      <c r="D28" s="47" t="s">
        <v>396</v>
      </c>
      <c r="E28" s="47" t="s">
        <v>397</v>
      </c>
      <c r="F28" s="57">
        <v>1</v>
      </c>
    </row>
    <row r="29" spans="3:6" ht="28.8" x14ac:dyDescent="0.3">
      <c r="C29" s="46">
        <v>17</v>
      </c>
      <c r="D29" s="47" t="s">
        <v>1570</v>
      </c>
      <c r="E29" s="47" t="s">
        <v>398</v>
      </c>
      <c r="F29" s="57">
        <v>1</v>
      </c>
    </row>
    <row r="30" spans="3:6" x14ac:dyDescent="0.3">
      <c r="C30" s="46">
        <v>18</v>
      </c>
      <c r="D30" s="47" t="s">
        <v>399</v>
      </c>
      <c r="E30" s="47" t="s">
        <v>400</v>
      </c>
      <c r="F30" s="57">
        <v>2</v>
      </c>
    </row>
    <row r="31" spans="3:6" x14ac:dyDescent="0.3">
      <c r="C31" s="46">
        <v>19</v>
      </c>
      <c r="D31" s="10" t="s">
        <v>401</v>
      </c>
      <c r="E31" s="54" t="s">
        <v>402</v>
      </c>
      <c r="F31" s="60">
        <v>1</v>
      </c>
    </row>
    <row r="32" spans="3:6" x14ac:dyDescent="0.3">
      <c r="C32" s="46">
        <v>20</v>
      </c>
      <c r="D32" s="47" t="s">
        <v>403</v>
      </c>
      <c r="E32" s="47" t="s">
        <v>404</v>
      </c>
      <c r="F32" s="57">
        <v>1</v>
      </c>
    </row>
    <row r="33" spans="3:6" x14ac:dyDescent="0.3">
      <c r="C33" s="46">
        <v>21</v>
      </c>
      <c r="D33" s="47" t="s">
        <v>405</v>
      </c>
      <c r="E33" s="47" t="s">
        <v>406</v>
      </c>
      <c r="F33" s="57">
        <v>1</v>
      </c>
    </row>
    <row r="34" spans="3:6" x14ac:dyDescent="0.3">
      <c r="C34" s="46">
        <v>22</v>
      </c>
      <c r="D34" s="47" t="s">
        <v>407</v>
      </c>
      <c r="E34" s="47" t="s">
        <v>408</v>
      </c>
      <c r="F34" s="57">
        <v>1</v>
      </c>
    </row>
    <row r="35" spans="3:6" ht="28.8" x14ac:dyDescent="0.3">
      <c r="C35" s="46">
        <v>23</v>
      </c>
      <c r="D35" s="55" t="s">
        <v>409</v>
      </c>
      <c r="E35" s="54"/>
      <c r="F35" s="60">
        <v>1</v>
      </c>
    </row>
    <row r="36" spans="3:6" ht="28.8" x14ac:dyDescent="0.3">
      <c r="C36" s="46">
        <v>24</v>
      </c>
      <c r="D36" s="52" t="s">
        <v>410</v>
      </c>
      <c r="E36" s="52" t="s">
        <v>411</v>
      </c>
      <c r="F36" s="59">
        <v>1</v>
      </c>
    </row>
    <row r="37" spans="3:6" x14ac:dyDescent="0.3">
      <c r="C37" s="46">
        <v>25</v>
      </c>
      <c r="D37" s="47" t="s">
        <v>412</v>
      </c>
      <c r="E37" s="50" t="s">
        <v>413</v>
      </c>
      <c r="F37" s="57">
        <v>3</v>
      </c>
    </row>
    <row r="38" spans="3:6" x14ac:dyDescent="0.3">
      <c r="C38" s="46">
        <v>26</v>
      </c>
      <c r="D38" s="47" t="s">
        <v>414</v>
      </c>
      <c r="E38" s="48" t="s">
        <v>415</v>
      </c>
      <c r="F38" s="57">
        <v>1</v>
      </c>
    </row>
    <row r="39" spans="3:6" x14ac:dyDescent="0.3">
      <c r="C39" s="46">
        <v>27</v>
      </c>
      <c r="D39" s="47" t="s">
        <v>416</v>
      </c>
      <c r="E39" s="48" t="s">
        <v>415</v>
      </c>
      <c r="F39" s="57">
        <v>1</v>
      </c>
    </row>
    <row r="40" spans="3:6" x14ac:dyDescent="0.3">
      <c r="C40" s="46">
        <v>28</v>
      </c>
      <c r="D40" s="52" t="s">
        <v>417</v>
      </c>
      <c r="E40" s="52" t="s">
        <v>418</v>
      </c>
      <c r="F40" s="59">
        <v>1</v>
      </c>
    </row>
    <row r="41" spans="3:6" ht="28.8" x14ac:dyDescent="0.3">
      <c r="C41" s="46">
        <v>29</v>
      </c>
      <c r="D41" s="55" t="s">
        <v>419</v>
      </c>
      <c r="E41" s="55" t="s">
        <v>420</v>
      </c>
      <c r="F41" s="60">
        <v>1</v>
      </c>
    </row>
    <row r="42" spans="3:6" ht="43.2" x14ac:dyDescent="0.3">
      <c r="C42" s="46">
        <v>30</v>
      </c>
      <c r="D42" s="56" t="s">
        <v>421</v>
      </c>
      <c r="E42" s="56" t="s">
        <v>422</v>
      </c>
      <c r="F42" s="13">
        <v>1</v>
      </c>
    </row>
    <row r="43" spans="3:6" ht="28.8" x14ac:dyDescent="0.3">
      <c r="C43" s="46">
        <v>31</v>
      </c>
      <c r="D43" s="55" t="s">
        <v>423</v>
      </c>
      <c r="E43" s="55" t="s">
        <v>424</v>
      </c>
      <c r="F43" s="60">
        <v>1</v>
      </c>
    </row>
    <row r="44" spans="3:6" x14ac:dyDescent="0.3">
      <c r="C44" s="46">
        <v>32</v>
      </c>
      <c r="D44" s="47" t="s">
        <v>425</v>
      </c>
      <c r="E44" s="47" t="s">
        <v>426</v>
      </c>
      <c r="F44" s="57">
        <v>1</v>
      </c>
    </row>
    <row r="45" spans="3:6" x14ac:dyDescent="0.3">
      <c r="C45" s="46">
        <v>33</v>
      </c>
      <c r="D45" s="47" t="s">
        <v>427</v>
      </c>
      <c r="E45" s="47" t="s">
        <v>428</v>
      </c>
      <c r="F45" s="57">
        <v>1</v>
      </c>
    </row>
    <row r="46" spans="3:6" x14ac:dyDescent="0.3">
      <c r="C46" s="46">
        <v>34</v>
      </c>
      <c r="D46" s="47" t="s">
        <v>429</v>
      </c>
      <c r="E46" s="47" t="s">
        <v>47</v>
      </c>
      <c r="F46" s="57">
        <v>1</v>
      </c>
    </row>
    <row r="47" spans="3:6" x14ac:dyDescent="0.3">
      <c r="C47" s="46">
        <v>35</v>
      </c>
      <c r="D47" s="54" t="s">
        <v>430</v>
      </c>
      <c r="E47" s="54"/>
      <c r="F47" s="57">
        <v>1</v>
      </c>
    </row>
    <row r="48" spans="3:6" x14ac:dyDescent="0.3">
      <c r="C48" s="46">
        <v>36</v>
      </c>
      <c r="D48" s="54" t="s">
        <v>431</v>
      </c>
      <c r="E48" s="54"/>
      <c r="F48" s="60">
        <v>1</v>
      </c>
    </row>
    <row r="49" spans="3:6" x14ac:dyDescent="0.3">
      <c r="C49" s="46">
        <v>37</v>
      </c>
      <c r="D49" s="47" t="s">
        <v>432</v>
      </c>
      <c r="E49" s="47"/>
      <c r="F49" s="194">
        <v>2</v>
      </c>
    </row>
    <row r="50" spans="3:6" ht="28.8" x14ac:dyDescent="0.3">
      <c r="C50" s="46">
        <v>38</v>
      </c>
      <c r="D50" s="47" t="s">
        <v>213</v>
      </c>
      <c r="E50" s="47" t="s">
        <v>433</v>
      </c>
      <c r="F50" s="57">
        <v>1</v>
      </c>
    </row>
    <row r="51" spans="3:6" x14ac:dyDescent="0.3">
      <c r="C51" s="8" t="s">
        <v>50</v>
      </c>
      <c r="D51" s="203"/>
      <c r="E51" s="204"/>
      <c r="F51" s="15">
        <f>SUM(F13:F50)</f>
        <v>44</v>
      </c>
    </row>
  </sheetData>
  <sheetProtection algorithmName="SHA-512" hashValue="qkcAI6+jTJNbTOIobbJId8XutBKzSWp5bXSIAs+Gb/bI5pNbtFgFvZsRq0OXFqn0wpIxxbkVCWHpyKQWglYK3A==" saltValue="3JJMj/1ySywrMO01ee35ow==" spinCount="100000" sheet="1" objects="1" scenarios="1"/>
  <mergeCells count="10">
    <mergeCell ref="A3:B3"/>
    <mergeCell ref="D51:E51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2:F55"/>
  <sheetViews>
    <sheetView topLeftCell="A39" workbookViewId="0">
      <selection activeCell="A3" sqref="A3:C4"/>
    </sheetView>
  </sheetViews>
  <sheetFormatPr defaultRowHeight="14.4" x14ac:dyDescent="0.3"/>
  <cols>
    <col min="1" max="1" width="2.77734375" customWidth="1"/>
    <col min="2" max="2" width="9.5546875" customWidth="1"/>
    <col min="3" max="3" width="7.33203125" customWidth="1"/>
    <col min="4" max="4" width="29" customWidth="1"/>
    <col min="5" max="5" width="25.6640625" customWidth="1"/>
    <col min="6" max="6" width="6.664062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x14ac:dyDescent="0.3">
      <c r="A3" s="202" t="s">
        <v>101</v>
      </c>
      <c r="B3" s="202"/>
      <c r="C3" s="1"/>
    </row>
    <row r="4" spans="1:6" x14ac:dyDescent="0.3">
      <c r="B4" s="18"/>
      <c r="C4" s="1" t="s">
        <v>135</v>
      </c>
    </row>
    <row r="5" spans="1:6" x14ac:dyDescent="0.3">
      <c r="C5" s="1"/>
    </row>
    <row r="6" spans="1:6" x14ac:dyDescent="0.3">
      <c r="C6" s="2"/>
    </row>
    <row r="7" spans="1:6" ht="46.8" customHeight="1" x14ac:dyDescent="0.3">
      <c r="C7" s="205" t="s">
        <v>0</v>
      </c>
      <c r="D7" s="205"/>
      <c r="E7" s="218" t="s">
        <v>119</v>
      </c>
      <c r="F7" s="207"/>
    </row>
    <row r="8" spans="1:6" x14ac:dyDescent="0.3">
      <c r="C8" s="206" t="s">
        <v>94</v>
      </c>
      <c r="D8" s="206"/>
      <c r="E8" s="209" t="str">
        <f>'[1]Souhr nakoup. lit.'!$N$17</f>
        <v>Mgr. Iva Nálevková</v>
      </c>
      <c r="F8" s="209"/>
    </row>
    <row r="9" spans="1:6" x14ac:dyDescent="0.3">
      <c r="C9" s="206" t="s">
        <v>93</v>
      </c>
      <c r="D9" s="206"/>
      <c r="E9" s="210" t="s">
        <v>532</v>
      </c>
      <c r="F9" s="211"/>
    </row>
    <row r="10" spans="1:6" x14ac:dyDescent="0.3">
      <c r="C10" s="205" t="s">
        <v>2</v>
      </c>
      <c r="D10" s="205"/>
      <c r="E10" s="212">
        <f>COUNT(C12:C43)</f>
        <v>31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52</v>
      </c>
    </row>
    <row r="13" spans="1:6" x14ac:dyDescent="0.3">
      <c r="C13" s="9">
        <v>1</v>
      </c>
      <c r="D13" s="10" t="s">
        <v>434</v>
      </c>
      <c r="E13" s="10" t="s">
        <v>53</v>
      </c>
      <c r="F13" s="11">
        <v>1</v>
      </c>
    </row>
    <row r="14" spans="1:6" x14ac:dyDescent="0.3">
      <c r="C14" s="9">
        <v>2</v>
      </c>
      <c r="D14" s="10" t="s">
        <v>435</v>
      </c>
      <c r="E14" s="10" t="s">
        <v>436</v>
      </c>
      <c r="F14" s="11">
        <v>1</v>
      </c>
    </row>
    <row r="15" spans="1:6" x14ac:dyDescent="0.3">
      <c r="C15" s="9">
        <v>3</v>
      </c>
      <c r="D15" s="10" t="s">
        <v>437</v>
      </c>
      <c r="E15" s="10" t="s">
        <v>438</v>
      </c>
      <c r="F15" s="11">
        <v>1</v>
      </c>
    </row>
    <row r="16" spans="1:6" x14ac:dyDescent="0.3">
      <c r="C16" s="9">
        <v>4</v>
      </c>
      <c r="D16" s="10" t="s">
        <v>439</v>
      </c>
      <c r="E16" s="10" t="s">
        <v>834</v>
      </c>
      <c r="F16" s="11">
        <v>1</v>
      </c>
    </row>
    <row r="17" spans="3:6" x14ac:dyDescent="0.3">
      <c r="C17" s="9">
        <v>5</v>
      </c>
      <c r="D17" s="10" t="s">
        <v>256</v>
      </c>
      <c r="E17" s="10" t="s">
        <v>440</v>
      </c>
      <c r="F17" s="11">
        <v>1</v>
      </c>
    </row>
    <row r="18" spans="3:6" x14ac:dyDescent="0.3">
      <c r="C18" s="9">
        <v>6</v>
      </c>
      <c r="D18" s="10" t="s">
        <v>441</v>
      </c>
      <c r="E18" s="10" t="s">
        <v>442</v>
      </c>
      <c r="F18" s="11">
        <v>1</v>
      </c>
    </row>
    <row r="19" spans="3:6" x14ac:dyDescent="0.3">
      <c r="C19" s="9">
        <v>7</v>
      </c>
      <c r="D19" s="10" t="s">
        <v>443</v>
      </c>
      <c r="E19" s="10" t="s">
        <v>444</v>
      </c>
      <c r="F19" s="11">
        <v>1</v>
      </c>
    </row>
    <row r="20" spans="3:6" ht="28.8" x14ac:dyDescent="0.3">
      <c r="C20" s="9">
        <v>8</v>
      </c>
      <c r="D20" s="10" t="s">
        <v>445</v>
      </c>
      <c r="E20" s="10" t="s">
        <v>446</v>
      </c>
      <c r="F20" s="11">
        <v>1</v>
      </c>
    </row>
    <row r="21" spans="3:6" x14ac:dyDescent="0.3">
      <c r="C21" s="9">
        <v>9</v>
      </c>
      <c r="D21" s="10" t="s">
        <v>447</v>
      </c>
      <c r="E21" s="10" t="s">
        <v>448</v>
      </c>
      <c r="F21" s="11">
        <v>1</v>
      </c>
    </row>
    <row r="22" spans="3:6" x14ac:dyDescent="0.3">
      <c r="C22" s="9">
        <v>10</v>
      </c>
      <c r="D22" s="10" t="s">
        <v>449</v>
      </c>
      <c r="E22" s="10" t="s">
        <v>450</v>
      </c>
      <c r="F22" s="11">
        <v>1</v>
      </c>
    </row>
    <row r="23" spans="3:6" x14ac:dyDescent="0.3">
      <c r="C23" s="9">
        <v>11</v>
      </c>
      <c r="D23" s="10" t="s">
        <v>340</v>
      </c>
      <c r="E23" s="10" t="s">
        <v>59</v>
      </c>
      <c r="F23" s="11">
        <v>1</v>
      </c>
    </row>
    <row r="24" spans="3:6" x14ac:dyDescent="0.3">
      <c r="C24" s="9">
        <v>12</v>
      </c>
      <c r="D24" s="10" t="s">
        <v>451</v>
      </c>
      <c r="E24" s="10" t="s">
        <v>452</v>
      </c>
      <c r="F24" s="11">
        <v>1</v>
      </c>
    </row>
    <row r="25" spans="3:6" x14ac:dyDescent="0.3">
      <c r="C25" s="9">
        <v>13</v>
      </c>
      <c r="D25" s="10" t="s">
        <v>62</v>
      </c>
      <c r="E25" s="12" t="s">
        <v>63</v>
      </c>
      <c r="F25" s="11">
        <v>1</v>
      </c>
    </row>
    <row r="26" spans="3:6" x14ac:dyDescent="0.3">
      <c r="C26" s="9">
        <v>14</v>
      </c>
      <c r="D26" s="10" t="s">
        <v>175</v>
      </c>
      <c r="E26" s="10" t="s">
        <v>453</v>
      </c>
      <c r="F26" s="11">
        <v>1</v>
      </c>
    </row>
    <row r="27" spans="3:6" x14ac:dyDescent="0.3">
      <c r="C27" s="9">
        <v>15</v>
      </c>
      <c r="D27" s="44" t="s">
        <v>454</v>
      </c>
      <c r="E27" s="10" t="s">
        <v>455</v>
      </c>
      <c r="F27" s="11">
        <v>1</v>
      </c>
    </row>
    <row r="28" spans="3:6" x14ac:dyDescent="0.3">
      <c r="C28" s="9">
        <v>16</v>
      </c>
      <c r="D28" s="10" t="s">
        <v>456</v>
      </c>
      <c r="E28" s="10" t="s">
        <v>457</v>
      </c>
      <c r="F28" s="11">
        <v>1</v>
      </c>
    </row>
    <row r="29" spans="3:6" ht="28.8" x14ac:dyDescent="0.3">
      <c r="C29" s="9">
        <v>17</v>
      </c>
      <c r="D29" s="10" t="s">
        <v>68</v>
      </c>
      <c r="E29" s="10" t="s">
        <v>69</v>
      </c>
      <c r="F29" s="11">
        <v>1</v>
      </c>
    </row>
    <row r="30" spans="3:6" x14ac:dyDescent="0.3">
      <c r="C30" s="9">
        <v>18</v>
      </c>
      <c r="D30" s="10" t="s">
        <v>458</v>
      </c>
      <c r="E30" s="10" t="s">
        <v>459</v>
      </c>
      <c r="F30" s="11">
        <v>1</v>
      </c>
    </row>
    <row r="31" spans="3:6" ht="28.8" x14ac:dyDescent="0.3">
      <c r="C31" s="9">
        <v>19</v>
      </c>
      <c r="D31" s="10" t="s">
        <v>460</v>
      </c>
      <c r="E31" s="10" t="s">
        <v>461</v>
      </c>
      <c r="F31" s="11">
        <v>1</v>
      </c>
    </row>
    <row r="32" spans="3:6" ht="28.8" x14ac:dyDescent="0.3">
      <c r="C32" s="9">
        <v>20</v>
      </c>
      <c r="D32" s="10" t="s">
        <v>187</v>
      </c>
      <c r="E32" s="10" t="s">
        <v>462</v>
      </c>
      <c r="F32" s="11">
        <v>1</v>
      </c>
    </row>
    <row r="33" spans="3:6" x14ac:dyDescent="0.3">
      <c r="C33" s="9">
        <v>21</v>
      </c>
      <c r="D33" s="10" t="s">
        <v>463</v>
      </c>
      <c r="E33" s="10" t="s">
        <v>464</v>
      </c>
      <c r="F33" s="11">
        <v>1</v>
      </c>
    </row>
    <row r="34" spans="3:6" x14ac:dyDescent="0.3">
      <c r="C34" s="9">
        <v>22</v>
      </c>
      <c r="D34" s="10" t="s">
        <v>465</v>
      </c>
      <c r="E34" s="10" t="s">
        <v>466</v>
      </c>
      <c r="F34" s="11">
        <v>1</v>
      </c>
    </row>
    <row r="35" spans="3:6" x14ac:dyDescent="0.3">
      <c r="C35" s="9">
        <v>23</v>
      </c>
      <c r="D35" s="10" t="s">
        <v>467</v>
      </c>
      <c r="E35" s="10" t="s">
        <v>468</v>
      </c>
      <c r="F35" s="11">
        <v>1</v>
      </c>
    </row>
    <row r="36" spans="3:6" x14ac:dyDescent="0.3">
      <c r="C36" s="9">
        <v>24</v>
      </c>
      <c r="D36" s="10" t="s">
        <v>469</v>
      </c>
      <c r="E36" s="10" t="s">
        <v>470</v>
      </c>
      <c r="F36" s="11">
        <v>1</v>
      </c>
    </row>
    <row r="37" spans="3:6" x14ac:dyDescent="0.3">
      <c r="C37" s="9">
        <v>25</v>
      </c>
      <c r="D37" s="10" t="s">
        <v>471</v>
      </c>
      <c r="E37" s="10"/>
      <c r="F37" s="11">
        <v>1</v>
      </c>
    </row>
    <row r="38" spans="3:6" ht="28.8" x14ac:dyDescent="0.3">
      <c r="C38" s="9">
        <v>26</v>
      </c>
      <c r="D38" s="10" t="s">
        <v>472</v>
      </c>
      <c r="E38" s="10" t="s">
        <v>473</v>
      </c>
      <c r="F38" s="11">
        <v>1</v>
      </c>
    </row>
    <row r="39" spans="3:6" ht="28.8" x14ac:dyDescent="0.3">
      <c r="C39" s="9">
        <v>27</v>
      </c>
      <c r="D39" s="10" t="s">
        <v>474</v>
      </c>
      <c r="E39" s="10" t="s">
        <v>475</v>
      </c>
      <c r="F39" s="11">
        <v>1</v>
      </c>
    </row>
    <row r="40" spans="3:6" ht="28.8" x14ac:dyDescent="0.3">
      <c r="C40" s="9">
        <v>28</v>
      </c>
      <c r="D40" s="10" t="s">
        <v>476</v>
      </c>
      <c r="E40" s="10"/>
      <c r="F40" s="11">
        <v>1</v>
      </c>
    </row>
    <row r="41" spans="3:6" ht="28.8" x14ac:dyDescent="0.3">
      <c r="C41" s="9">
        <v>29</v>
      </c>
      <c r="D41" s="10" t="s">
        <v>477</v>
      </c>
      <c r="E41" s="10" t="s">
        <v>478</v>
      </c>
      <c r="F41" s="11">
        <v>1</v>
      </c>
    </row>
    <row r="42" spans="3:6" x14ac:dyDescent="0.3">
      <c r="C42" s="9">
        <v>30</v>
      </c>
      <c r="D42" s="10" t="s">
        <v>479</v>
      </c>
      <c r="E42" s="10" t="s">
        <v>480</v>
      </c>
      <c r="F42" s="11">
        <v>1</v>
      </c>
    </row>
    <row r="43" spans="3:6" ht="28.8" x14ac:dyDescent="0.3">
      <c r="C43" s="9">
        <v>31</v>
      </c>
      <c r="D43" s="10" t="s">
        <v>481</v>
      </c>
      <c r="E43" s="10" t="s">
        <v>482</v>
      </c>
      <c r="F43" s="11">
        <v>1</v>
      </c>
    </row>
    <row r="44" spans="3:6" ht="28.8" x14ac:dyDescent="0.3">
      <c r="C44" s="9">
        <v>32</v>
      </c>
      <c r="D44" s="10" t="s">
        <v>483</v>
      </c>
      <c r="E44" s="10" t="s">
        <v>484</v>
      </c>
      <c r="F44" s="11">
        <v>1</v>
      </c>
    </row>
    <row r="45" spans="3:6" x14ac:dyDescent="0.3">
      <c r="C45" s="9">
        <v>33</v>
      </c>
      <c r="D45" s="10" t="s">
        <v>88</v>
      </c>
      <c r="E45" s="10" t="s">
        <v>485</v>
      </c>
      <c r="F45" s="11">
        <v>1</v>
      </c>
    </row>
    <row r="46" spans="3:6" ht="28.8" x14ac:dyDescent="0.3">
      <c r="C46" s="9">
        <v>34</v>
      </c>
      <c r="D46" s="10" t="s">
        <v>486</v>
      </c>
      <c r="E46" s="10" t="s">
        <v>487</v>
      </c>
      <c r="F46" s="11">
        <v>1</v>
      </c>
    </row>
    <row r="47" spans="3:6" ht="28.8" x14ac:dyDescent="0.3">
      <c r="C47" s="9">
        <v>35</v>
      </c>
      <c r="D47" s="10" t="s">
        <v>488</v>
      </c>
      <c r="E47" s="10" t="s">
        <v>489</v>
      </c>
      <c r="F47" s="11">
        <v>1</v>
      </c>
    </row>
    <row r="48" spans="3:6" x14ac:dyDescent="0.3">
      <c r="C48" s="9">
        <v>36</v>
      </c>
      <c r="D48" s="10" t="s">
        <v>490</v>
      </c>
      <c r="E48" s="10"/>
      <c r="F48" s="11">
        <v>1</v>
      </c>
    </row>
    <row r="49" spans="3:6" x14ac:dyDescent="0.3">
      <c r="C49" s="9">
        <v>37</v>
      </c>
      <c r="D49" s="10" t="s">
        <v>491</v>
      </c>
      <c r="E49" s="10" t="s">
        <v>492</v>
      </c>
      <c r="F49" s="11">
        <v>1</v>
      </c>
    </row>
    <row r="50" spans="3:6" x14ac:dyDescent="0.3">
      <c r="C50" s="9">
        <v>38</v>
      </c>
      <c r="D50" s="10" t="s">
        <v>493</v>
      </c>
      <c r="E50" s="10" t="s">
        <v>494</v>
      </c>
      <c r="F50" s="11">
        <v>1</v>
      </c>
    </row>
    <row r="51" spans="3:6" x14ac:dyDescent="0.3">
      <c r="C51" s="9">
        <v>39</v>
      </c>
      <c r="D51" s="10" t="s">
        <v>495</v>
      </c>
      <c r="E51" s="10" t="s">
        <v>496</v>
      </c>
      <c r="F51" s="11">
        <v>1</v>
      </c>
    </row>
    <row r="52" spans="3:6" x14ac:dyDescent="0.3">
      <c r="C52" s="9">
        <v>40</v>
      </c>
      <c r="D52" s="10" t="s">
        <v>497</v>
      </c>
      <c r="E52" s="10" t="s">
        <v>498</v>
      </c>
      <c r="F52" s="11">
        <v>1</v>
      </c>
    </row>
    <row r="53" spans="3:6" ht="28.8" x14ac:dyDescent="0.3">
      <c r="C53" s="9">
        <v>41</v>
      </c>
      <c r="D53" s="10" t="s">
        <v>499</v>
      </c>
      <c r="E53" s="10" t="s">
        <v>500</v>
      </c>
      <c r="F53" s="13">
        <v>1</v>
      </c>
    </row>
    <row r="54" spans="3:6" ht="28.8" x14ac:dyDescent="0.3">
      <c r="C54" s="9">
        <v>42</v>
      </c>
      <c r="D54" s="10" t="s">
        <v>501</v>
      </c>
      <c r="E54" s="10"/>
      <c r="F54" s="11">
        <v>1</v>
      </c>
    </row>
    <row r="55" spans="3:6" x14ac:dyDescent="0.3">
      <c r="C55" s="8" t="s">
        <v>50</v>
      </c>
      <c r="D55" s="203"/>
      <c r="E55" s="204"/>
      <c r="F55" s="15">
        <f>SUM(F13:F54)</f>
        <v>42</v>
      </c>
    </row>
  </sheetData>
  <sheetProtection algorithmName="SHA-512" hashValue="OwCmt+0KCMHitq3NR0dDhxjQvbX9pWlxXB3o2g5CuSSR+5fcfcAn21lGevob6zNuMEKa2fBVFoFJinEzX9E5VQ==" saltValue="IGaA9O2J6RmOPDPiaIrFUA==" spinCount="100000" sheet="1" objects="1" scenarios="1"/>
  <mergeCells count="10">
    <mergeCell ref="A3:B3"/>
    <mergeCell ref="D55:E55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2:F33"/>
  <sheetViews>
    <sheetView workbookViewId="0">
      <selection activeCell="A3" sqref="A3:C4"/>
    </sheetView>
  </sheetViews>
  <sheetFormatPr defaultRowHeight="14.4" x14ac:dyDescent="0.3"/>
  <cols>
    <col min="1" max="1" width="2.77734375" customWidth="1"/>
    <col min="3" max="3" width="7" customWidth="1"/>
    <col min="4" max="4" width="30.44140625" customWidth="1"/>
    <col min="5" max="5" width="23.5546875" customWidth="1"/>
    <col min="6" max="6" width="12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x14ac:dyDescent="0.3">
      <c r="A3" s="202" t="s">
        <v>101</v>
      </c>
      <c r="B3" s="202"/>
      <c r="C3" s="1"/>
    </row>
    <row r="4" spans="1:6" x14ac:dyDescent="0.3">
      <c r="B4" s="18"/>
      <c r="C4" s="1" t="s">
        <v>135</v>
      </c>
    </row>
    <row r="5" spans="1:6" x14ac:dyDescent="0.3">
      <c r="C5" s="1"/>
    </row>
    <row r="6" spans="1:6" x14ac:dyDescent="0.3">
      <c r="C6" s="2"/>
    </row>
    <row r="7" spans="1:6" ht="36.6" customHeight="1" x14ac:dyDescent="0.3">
      <c r="C7" s="205" t="s">
        <v>0</v>
      </c>
      <c r="D7" s="205"/>
      <c r="E7" s="218" t="s">
        <v>120</v>
      </c>
      <c r="F7" s="207"/>
    </row>
    <row r="8" spans="1:6" x14ac:dyDescent="0.3">
      <c r="C8" s="206" t="s">
        <v>94</v>
      </c>
      <c r="D8" s="206"/>
      <c r="E8" s="209" t="str">
        <f>'[1]Souhr nakoup. lit.'!$N$17</f>
        <v>Mgr. Iva Nálevková</v>
      </c>
      <c r="F8" s="209"/>
    </row>
    <row r="9" spans="1:6" x14ac:dyDescent="0.3">
      <c r="C9" s="206" t="s">
        <v>93</v>
      </c>
      <c r="D9" s="206"/>
      <c r="E9" s="210" t="s">
        <v>532</v>
      </c>
      <c r="F9" s="211"/>
    </row>
    <row r="10" spans="1:6" x14ac:dyDescent="0.3">
      <c r="C10" s="205" t="s">
        <v>2</v>
      </c>
      <c r="D10" s="205"/>
      <c r="E10" s="212">
        <f>COUNT(C13:C32)</f>
        <v>20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ht="31.2" customHeight="1" x14ac:dyDescent="0.3">
      <c r="C13" s="9">
        <v>1</v>
      </c>
      <c r="D13" s="10" t="s">
        <v>503</v>
      </c>
      <c r="E13" s="10" t="s">
        <v>504</v>
      </c>
      <c r="F13" s="11">
        <v>1</v>
      </c>
    </row>
    <row r="14" spans="1:6" ht="21" customHeight="1" x14ac:dyDescent="0.3">
      <c r="C14" s="9">
        <v>2</v>
      </c>
      <c r="D14" s="10" t="s">
        <v>505</v>
      </c>
      <c r="E14" s="10" t="s">
        <v>506</v>
      </c>
      <c r="F14" s="11">
        <v>1</v>
      </c>
    </row>
    <row r="15" spans="1:6" ht="21" customHeight="1" x14ac:dyDescent="0.3">
      <c r="C15" s="9">
        <v>3</v>
      </c>
      <c r="D15" s="10" t="s">
        <v>507</v>
      </c>
      <c r="E15" s="12" t="s">
        <v>506</v>
      </c>
      <c r="F15" s="11">
        <v>1</v>
      </c>
    </row>
    <row r="16" spans="1:6" ht="21" customHeight="1" x14ac:dyDescent="0.3">
      <c r="C16" s="9">
        <v>4</v>
      </c>
      <c r="D16" s="10" t="s">
        <v>508</v>
      </c>
      <c r="E16" s="10" t="s">
        <v>834</v>
      </c>
      <c r="F16" s="11">
        <v>2</v>
      </c>
    </row>
    <row r="17" spans="3:6" ht="21" customHeight="1" x14ac:dyDescent="0.3">
      <c r="C17" s="9">
        <v>5</v>
      </c>
      <c r="D17" s="10" t="s">
        <v>509</v>
      </c>
      <c r="E17" s="10"/>
      <c r="F17" s="11">
        <v>1</v>
      </c>
    </row>
    <row r="18" spans="3:6" ht="21" customHeight="1" x14ac:dyDescent="0.3">
      <c r="C18" s="9">
        <v>6</v>
      </c>
      <c r="D18" s="10" t="s">
        <v>510</v>
      </c>
      <c r="E18" s="10"/>
      <c r="F18" s="11">
        <v>2</v>
      </c>
    </row>
    <row r="19" spans="3:6" ht="21" customHeight="1" x14ac:dyDescent="0.3">
      <c r="C19" s="9">
        <v>7</v>
      </c>
      <c r="D19" s="10" t="s">
        <v>511</v>
      </c>
      <c r="E19" s="10"/>
      <c r="F19" s="11">
        <v>2</v>
      </c>
    </row>
    <row r="20" spans="3:6" ht="21" customHeight="1" x14ac:dyDescent="0.3">
      <c r="C20" s="9">
        <v>8</v>
      </c>
      <c r="D20" s="10" t="s">
        <v>512</v>
      </c>
      <c r="E20" s="10"/>
      <c r="F20" s="11">
        <v>1</v>
      </c>
    </row>
    <row r="21" spans="3:6" ht="21" customHeight="1" x14ac:dyDescent="0.3">
      <c r="C21" s="9">
        <v>9</v>
      </c>
      <c r="D21" s="10" t="s">
        <v>513</v>
      </c>
      <c r="E21" s="10"/>
      <c r="F21" s="11">
        <v>1</v>
      </c>
    </row>
    <row r="22" spans="3:6" ht="21" customHeight="1" x14ac:dyDescent="0.3">
      <c r="C22" s="9">
        <v>10</v>
      </c>
      <c r="D22" s="10" t="s">
        <v>514</v>
      </c>
      <c r="E22" s="10"/>
      <c r="F22" s="11">
        <v>1</v>
      </c>
    </row>
    <row r="23" spans="3:6" ht="34.200000000000003" customHeight="1" x14ac:dyDescent="0.3">
      <c r="C23" s="9">
        <v>11</v>
      </c>
      <c r="D23" s="10" t="s">
        <v>515</v>
      </c>
      <c r="E23" s="10" t="s">
        <v>516</v>
      </c>
      <c r="F23" s="11">
        <v>1</v>
      </c>
    </row>
    <row r="24" spans="3:6" ht="28.2" customHeight="1" x14ac:dyDescent="0.3">
      <c r="C24" s="9">
        <v>12</v>
      </c>
      <c r="D24" s="10" t="s">
        <v>517</v>
      </c>
      <c r="E24" s="10" t="s">
        <v>518</v>
      </c>
      <c r="F24" s="11">
        <v>1</v>
      </c>
    </row>
    <row r="25" spans="3:6" ht="31.8" customHeight="1" x14ac:dyDescent="0.3">
      <c r="C25" s="9">
        <v>13</v>
      </c>
      <c r="D25" s="10" t="s">
        <v>519</v>
      </c>
      <c r="E25" s="10" t="s">
        <v>520</v>
      </c>
      <c r="F25" s="11">
        <v>1</v>
      </c>
    </row>
    <row r="26" spans="3:6" ht="29.4" customHeight="1" x14ac:dyDescent="0.3">
      <c r="C26" s="9">
        <v>14</v>
      </c>
      <c r="D26" s="10" t="s">
        <v>521</v>
      </c>
      <c r="E26" s="10" t="s">
        <v>522</v>
      </c>
      <c r="F26" s="11">
        <v>1</v>
      </c>
    </row>
    <row r="27" spans="3:6" ht="21" customHeight="1" x14ac:dyDescent="0.3">
      <c r="C27" s="9">
        <v>15</v>
      </c>
      <c r="D27" s="10" t="s">
        <v>523</v>
      </c>
      <c r="E27" s="10" t="s">
        <v>524</v>
      </c>
      <c r="F27" s="13">
        <v>1</v>
      </c>
    </row>
    <row r="28" spans="3:6" ht="21" customHeight="1" x14ac:dyDescent="0.3">
      <c r="C28" s="9">
        <v>16</v>
      </c>
      <c r="D28" s="10" t="s">
        <v>401</v>
      </c>
      <c r="E28" s="10" t="s">
        <v>525</v>
      </c>
      <c r="F28" s="11">
        <v>1</v>
      </c>
    </row>
    <row r="29" spans="3:6" ht="21" customHeight="1" x14ac:dyDescent="0.3">
      <c r="C29" s="9">
        <v>17</v>
      </c>
      <c r="D29" s="10" t="s">
        <v>526</v>
      </c>
      <c r="E29" s="10" t="s">
        <v>527</v>
      </c>
      <c r="F29" s="11">
        <v>2</v>
      </c>
    </row>
    <row r="30" spans="3:6" ht="27" customHeight="1" x14ac:dyDescent="0.3">
      <c r="C30" s="9">
        <v>18</v>
      </c>
      <c r="D30" s="10" t="s">
        <v>528</v>
      </c>
      <c r="E30" s="10" t="s">
        <v>529</v>
      </c>
      <c r="F30" s="11">
        <v>1</v>
      </c>
    </row>
    <row r="31" spans="3:6" ht="21" customHeight="1" x14ac:dyDescent="0.3">
      <c r="C31" s="9">
        <v>19</v>
      </c>
      <c r="D31" s="10" t="s">
        <v>430</v>
      </c>
      <c r="E31" s="10" t="s">
        <v>530</v>
      </c>
      <c r="F31" s="11">
        <v>2</v>
      </c>
    </row>
    <row r="32" spans="3:6" ht="31.8" customHeight="1" x14ac:dyDescent="0.3">
      <c r="C32" s="9">
        <v>20</v>
      </c>
      <c r="D32" s="10" t="s">
        <v>531</v>
      </c>
      <c r="E32" s="10" t="s">
        <v>524</v>
      </c>
      <c r="F32" s="11">
        <v>1</v>
      </c>
    </row>
    <row r="33" spans="3:6" x14ac:dyDescent="0.3">
      <c r="C33" s="8" t="s">
        <v>50</v>
      </c>
      <c r="D33" s="203"/>
      <c r="E33" s="204"/>
      <c r="F33" s="15">
        <f>SUM(F13:F32)</f>
        <v>25</v>
      </c>
    </row>
  </sheetData>
  <sheetProtection algorithmName="SHA-512" hashValue="96q/Z/5gNA3dgiPMoKtyoQRV/Zzx3RIecIN9n5Hbp+RGKBR2WFICb00xUjBoqOtAE7IUtoza3c1CBriYD5sIoA==" saltValue="hdgyaJ4rjY9q1wlOmm8f8Q==" spinCount="100000" sheet="1" objects="1" scenarios="1"/>
  <mergeCells count="10">
    <mergeCell ref="A3:B3"/>
    <mergeCell ref="D33:E33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2:F16"/>
  <sheetViews>
    <sheetView workbookViewId="0">
      <selection activeCell="A3" sqref="A3:C4"/>
    </sheetView>
  </sheetViews>
  <sheetFormatPr defaultRowHeight="14.4" x14ac:dyDescent="0.3"/>
  <cols>
    <col min="1" max="1" width="2.77734375" customWidth="1"/>
    <col min="2" max="2" width="9" customWidth="1"/>
    <col min="3" max="3" width="7" customWidth="1"/>
    <col min="4" max="4" width="27.33203125" customWidth="1"/>
    <col min="5" max="5" width="27.44140625" customWidth="1"/>
    <col min="6" max="6" width="11.664062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x14ac:dyDescent="0.3">
      <c r="A3" s="202" t="s">
        <v>101</v>
      </c>
      <c r="B3" s="202"/>
      <c r="C3" s="1"/>
    </row>
    <row r="4" spans="1:6" x14ac:dyDescent="0.3">
      <c r="B4" s="18"/>
      <c r="C4" s="1" t="s">
        <v>135</v>
      </c>
    </row>
    <row r="5" spans="1:6" x14ac:dyDescent="0.3">
      <c r="C5" s="1"/>
    </row>
    <row r="6" spans="1:6" x14ac:dyDescent="0.3">
      <c r="C6" s="2"/>
    </row>
    <row r="7" spans="1:6" ht="33.6" customHeight="1" x14ac:dyDescent="0.3">
      <c r="C7" s="205" t="s">
        <v>0</v>
      </c>
      <c r="D7" s="205"/>
      <c r="E7" s="218" t="s">
        <v>121</v>
      </c>
      <c r="F7" s="207"/>
    </row>
    <row r="8" spans="1:6" ht="22.8" customHeight="1" x14ac:dyDescent="0.3">
      <c r="C8" s="206" t="s">
        <v>94</v>
      </c>
      <c r="D8" s="206"/>
      <c r="E8" s="208" t="s">
        <v>533</v>
      </c>
      <c r="F8" s="209"/>
    </row>
    <row r="9" spans="1:6" ht="16.8" customHeight="1" x14ac:dyDescent="0.3">
      <c r="C9" s="206" t="s">
        <v>93</v>
      </c>
      <c r="D9" s="206"/>
      <c r="E9" s="210" t="s">
        <v>534</v>
      </c>
      <c r="F9" s="211"/>
    </row>
    <row r="10" spans="1:6" x14ac:dyDescent="0.3">
      <c r="C10" s="205" t="s">
        <v>2</v>
      </c>
      <c r="D10" s="205"/>
      <c r="E10" s="212">
        <f>COUNT(C12:C43)</f>
        <v>3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ht="28.8" x14ac:dyDescent="0.3">
      <c r="C13" s="9">
        <v>1</v>
      </c>
      <c r="D13" s="10" t="s">
        <v>535</v>
      </c>
      <c r="E13" s="9"/>
      <c r="F13" s="12">
        <v>1</v>
      </c>
    </row>
    <row r="14" spans="1:6" x14ac:dyDescent="0.3">
      <c r="C14" s="9">
        <v>2</v>
      </c>
      <c r="D14" s="10" t="s">
        <v>536</v>
      </c>
      <c r="E14" s="9"/>
      <c r="F14" s="12">
        <v>2</v>
      </c>
    </row>
    <row r="15" spans="1:6" ht="28.8" x14ac:dyDescent="0.3">
      <c r="C15" s="9">
        <v>3</v>
      </c>
      <c r="D15" s="10" t="s">
        <v>537</v>
      </c>
      <c r="E15" s="9"/>
      <c r="F15" s="12">
        <v>3</v>
      </c>
    </row>
    <row r="16" spans="1:6" x14ac:dyDescent="0.3">
      <c r="C16" s="8" t="s">
        <v>50</v>
      </c>
      <c r="D16" s="203"/>
      <c r="E16" s="204"/>
      <c r="F16" s="15">
        <f>SUM(F13:F15)</f>
        <v>6</v>
      </c>
    </row>
  </sheetData>
  <sheetProtection algorithmName="SHA-512" hashValue="CIEW+ZjrFbGsbo9GSsLcmK7MjRf54DqTPpltAR+iDxJJ7ClX4OaFrqQe4YEheZWuMsNPlntz74+3KPbyEqnSsA==" saltValue="3Nwt4vt09ONFsUJhlCtDrA==" spinCount="100000" sheet="1" objects="1" scenarios="1"/>
  <mergeCells count="10">
    <mergeCell ref="A3:B3"/>
    <mergeCell ref="D16:E16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2:F27"/>
  <sheetViews>
    <sheetView topLeftCell="A24" workbookViewId="0">
      <selection activeCell="A3" sqref="A3:C4"/>
    </sheetView>
  </sheetViews>
  <sheetFormatPr defaultRowHeight="14.4" x14ac:dyDescent="0.3"/>
  <cols>
    <col min="1" max="1" width="2.77734375" customWidth="1"/>
    <col min="2" max="2" width="9.6640625" customWidth="1"/>
    <col min="3" max="3" width="7.109375" customWidth="1"/>
    <col min="4" max="4" width="32.33203125" customWidth="1"/>
    <col min="5" max="5" width="24.6640625" customWidth="1"/>
    <col min="6" max="6" width="11.5546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x14ac:dyDescent="0.3">
      <c r="A3" s="202" t="s">
        <v>101</v>
      </c>
      <c r="B3" s="202"/>
      <c r="C3" s="1"/>
    </row>
    <row r="4" spans="1:6" x14ac:dyDescent="0.3">
      <c r="B4" s="18"/>
      <c r="C4" s="1" t="s">
        <v>135</v>
      </c>
    </row>
    <row r="5" spans="1:6" x14ac:dyDescent="0.3">
      <c r="C5" s="1"/>
    </row>
    <row r="6" spans="1:6" x14ac:dyDescent="0.3">
      <c r="C6" s="2"/>
    </row>
    <row r="7" spans="1:6" ht="31.8" customHeight="1" x14ac:dyDescent="0.3">
      <c r="C7" s="205" t="s">
        <v>0</v>
      </c>
      <c r="D7" s="205"/>
      <c r="E7" s="218" t="s">
        <v>122</v>
      </c>
      <c r="F7" s="207"/>
    </row>
    <row r="8" spans="1:6" ht="19.8" customHeight="1" x14ac:dyDescent="0.3">
      <c r="C8" s="206" t="s">
        <v>94</v>
      </c>
      <c r="D8" s="206"/>
      <c r="E8" s="208" t="s">
        <v>533</v>
      </c>
      <c r="F8" s="209"/>
    </row>
    <row r="9" spans="1:6" ht="18" customHeight="1" x14ac:dyDescent="0.3">
      <c r="C9" s="206" t="s">
        <v>93</v>
      </c>
      <c r="D9" s="206"/>
      <c r="E9" s="210" t="s">
        <v>534</v>
      </c>
      <c r="F9" s="211"/>
    </row>
    <row r="10" spans="1:6" ht="15.6" customHeight="1" x14ac:dyDescent="0.3">
      <c r="C10" s="205" t="s">
        <v>2</v>
      </c>
      <c r="D10" s="205"/>
      <c r="E10" s="212">
        <f>COUNT(C12:C43)</f>
        <v>14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ht="14.4" customHeight="1" x14ac:dyDescent="0.3">
      <c r="C13" s="9">
        <v>1</v>
      </c>
      <c r="D13" s="44" t="s">
        <v>538</v>
      </c>
      <c r="E13" s="10"/>
      <c r="F13" s="13">
        <v>1</v>
      </c>
    </row>
    <row r="14" spans="1:6" x14ac:dyDescent="0.3">
      <c r="C14" s="9">
        <v>2</v>
      </c>
      <c r="D14" s="44" t="s">
        <v>539</v>
      </c>
      <c r="E14" s="10"/>
      <c r="F14" s="13">
        <v>1</v>
      </c>
    </row>
    <row r="15" spans="1:6" x14ac:dyDescent="0.3">
      <c r="C15" s="9">
        <v>3</v>
      </c>
      <c r="D15" s="44" t="s">
        <v>540</v>
      </c>
      <c r="E15" s="10" t="s">
        <v>541</v>
      </c>
      <c r="F15" s="13">
        <v>1</v>
      </c>
    </row>
    <row r="16" spans="1:6" ht="13.8" customHeight="1" x14ac:dyDescent="0.3">
      <c r="C16" s="9">
        <v>4</v>
      </c>
      <c r="D16" s="44" t="s">
        <v>542</v>
      </c>
      <c r="E16" s="10" t="s">
        <v>834</v>
      </c>
      <c r="F16" s="11" t="s">
        <v>543</v>
      </c>
    </row>
    <row r="17" spans="3:6" x14ac:dyDescent="0.3">
      <c r="C17" s="9">
        <v>5</v>
      </c>
      <c r="D17" s="44" t="s">
        <v>544</v>
      </c>
      <c r="E17" s="10"/>
      <c r="F17" s="13">
        <v>1</v>
      </c>
    </row>
    <row r="18" spans="3:6" x14ac:dyDescent="0.3">
      <c r="C18" s="9">
        <v>6</v>
      </c>
      <c r="D18" s="44" t="s">
        <v>545</v>
      </c>
      <c r="E18" s="10"/>
      <c r="F18" s="13">
        <v>1</v>
      </c>
    </row>
    <row r="19" spans="3:6" ht="13.2" customHeight="1" x14ac:dyDescent="0.3">
      <c r="C19" s="9">
        <v>7</v>
      </c>
      <c r="D19" s="44" t="s">
        <v>546</v>
      </c>
      <c r="E19" s="10" t="s">
        <v>547</v>
      </c>
      <c r="F19" s="13">
        <v>1</v>
      </c>
    </row>
    <row r="20" spans="3:6" x14ac:dyDescent="0.3">
      <c r="C20" s="9">
        <v>8</v>
      </c>
      <c r="D20" s="44" t="s">
        <v>401</v>
      </c>
      <c r="E20" s="10"/>
      <c r="F20" s="13">
        <v>1</v>
      </c>
    </row>
    <row r="21" spans="3:6" ht="28.8" x14ac:dyDescent="0.3">
      <c r="C21" s="9">
        <v>9</v>
      </c>
      <c r="D21" s="44" t="s">
        <v>548</v>
      </c>
      <c r="E21" s="10"/>
      <c r="F21" s="13">
        <v>1</v>
      </c>
    </row>
    <row r="22" spans="3:6" x14ac:dyDescent="0.3">
      <c r="C22" s="9">
        <v>10</v>
      </c>
      <c r="D22" s="44" t="s">
        <v>38</v>
      </c>
      <c r="E22" s="10"/>
      <c r="F22" s="13">
        <v>1</v>
      </c>
    </row>
    <row r="23" spans="3:6" ht="28.8" x14ac:dyDescent="0.3">
      <c r="C23" s="9">
        <v>11</v>
      </c>
      <c r="D23" s="44" t="s">
        <v>549</v>
      </c>
      <c r="E23" s="10" t="s">
        <v>550</v>
      </c>
      <c r="F23" s="13">
        <v>1</v>
      </c>
    </row>
    <row r="24" spans="3:6" x14ac:dyDescent="0.3">
      <c r="C24" s="9">
        <v>12</v>
      </c>
      <c r="D24" s="44" t="s">
        <v>551</v>
      </c>
      <c r="E24" s="10" t="s">
        <v>552</v>
      </c>
      <c r="F24" s="13">
        <v>1</v>
      </c>
    </row>
    <row r="25" spans="3:6" x14ac:dyDescent="0.3">
      <c r="C25" s="9">
        <v>13</v>
      </c>
      <c r="D25" s="44" t="s">
        <v>553</v>
      </c>
      <c r="E25" s="10"/>
      <c r="F25" s="13">
        <v>1</v>
      </c>
    </row>
    <row r="26" spans="3:6" ht="13.8" customHeight="1" x14ac:dyDescent="0.3">
      <c r="C26" s="9">
        <v>14</v>
      </c>
      <c r="D26" s="44" t="s">
        <v>554</v>
      </c>
      <c r="E26" s="10"/>
      <c r="F26" s="13">
        <v>1</v>
      </c>
    </row>
    <row r="27" spans="3:6" x14ac:dyDescent="0.3">
      <c r="C27" s="8" t="s">
        <v>50</v>
      </c>
      <c r="D27" s="203"/>
      <c r="E27" s="204"/>
      <c r="F27" s="15">
        <f>SUM(F13:F26)</f>
        <v>13</v>
      </c>
    </row>
  </sheetData>
  <sheetProtection algorithmName="SHA-512" hashValue="fWvOuBXbf9cvhymeg3ntczXrTPpG4kVrnGENSO3ul0ejpTUos0pcJ0uDrPcwEfj4KNVjGbolGyGuCdAPyMOt9Q==" saltValue="DqwEFEXAVQJ+CpHF/0dKAw==" spinCount="100000" sheet="1" objects="1" scenarios="1"/>
  <mergeCells count="10">
    <mergeCell ref="A3:B3"/>
    <mergeCell ref="D27:E27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2:F38"/>
  <sheetViews>
    <sheetView topLeftCell="A17" workbookViewId="0">
      <selection activeCell="A3" sqref="A3:C4"/>
    </sheetView>
  </sheetViews>
  <sheetFormatPr defaultRowHeight="14.4" x14ac:dyDescent="0.3"/>
  <cols>
    <col min="1" max="1" width="2.77734375" customWidth="1"/>
    <col min="2" max="2" width="9.5546875" customWidth="1"/>
    <col min="3" max="3" width="7" customWidth="1"/>
    <col min="4" max="4" width="30.33203125" customWidth="1"/>
    <col min="5" max="5" width="25.77734375" customWidth="1"/>
    <col min="6" max="6" width="10.88671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x14ac:dyDescent="0.3">
      <c r="A3" s="202" t="s">
        <v>101</v>
      </c>
      <c r="B3" s="202"/>
      <c r="C3" s="1"/>
    </row>
    <row r="4" spans="1:6" x14ac:dyDescent="0.3">
      <c r="B4" s="18"/>
      <c r="C4" s="1" t="s">
        <v>135</v>
      </c>
    </row>
    <row r="5" spans="1:6" x14ac:dyDescent="0.3">
      <c r="C5" s="1"/>
    </row>
    <row r="6" spans="1:6" x14ac:dyDescent="0.3">
      <c r="C6" s="2"/>
    </row>
    <row r="7" spans="1:6" ht="40.799999999999997" customHeight="1" x14ac:dyDescent="0.3">
      <c r="C7" s="205" t="s">
        <v>0</v>
      </c>
      <c r="D7" s="205"/>
      <c r="E7" s="207" t="str">
        <f>'[1]Souhr nakoup. lit.'!$C$20</f>
        <v>Základní škola Víchová nad Jizerou, příspěvková organizace</v>
      </c>
      <c r="F7" s="207"/>
    </row>
    <row r="8" spans="1:6" x14ac:dyDescent="0.3">
      <c r="C8" s="206" t="s">
        <v>94</v>
      </c>
      <c r="D8" s="206"/>
      <c r="E8" s="208" t="s">
        <v>555</v>
      </c>
      <c r="F8" s="209"/>
    </row>
    <row r="9" spans="1:6" ht="18" customHeight="1" x14ac:dyDescent="0.3">
      <c r="C9" s="206" t="s">
        <v>93</v>
      </c>
      <c r="D9" s="206"/>
      <c r="E9" s="210" t="s">
        <v>556</v>
      </c>
      <c r="F9" s="211"/>
    </row>
    <row r="10" spans="1:6" ht="16.8" customHeight="1" x14ac:dyDescent="0.3">
      <c r="C10" s="205" t="s">
        <v>2</v>
      </c>
      <c r="D10" s="205"/>
      <c r="E10" s="212">
        <f>COUNT(C12:C43)</f>
        <v>25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ht="16.2" customHeight="1" x14ac:dyDescent="0.3">
      <c r="C13" s="61">
        <v>1</v>
      </c>
      <c r="D13" s="62" t="s">
        <v>557</v>
      </c>
      <c r="E13" s="63" t="s">
        <v>558</v>
      </c>
      <c r="F13" s="64">
        <v>1</v>
      </c>
    </row>
    <row r="14" spans="1:6" x14ac:dyDescent="0.3">
      <c r="C14" s="61">
        <v>2</v>
      </c>
      <c r="D14" s="62" t="s">
        <v>559</v>
      </c>
      <c r="E14" s="63" t="s">
        <v>560</v>
      </c>
      <c r="F14" s="64">
        <v>1</v>
      </c>
    </row>
    <row r="15" spans="1:6" x14ac:dyDescent="0.3">
      <c r="C15" s="61">
        <v>3</v>
      </c>
      <c r="D15" s="62" t="s">
        <v>561</v>
      </c>
      <c r="E15" s="63" t="s">
        <v>560</v>
      </c>
      <c r="F15" s="64">
        <v>1</v>
      </c>
    </row>
    <row r="16" spans="1:6" ht="15.6" customHeight="1" x14ac:dyDescent="0.3">
      <c r="C16" s="61">
        <v>4</v>
      </c>
      <c r="D16" s="62" t="s">
        <v>562</v>
      </c>
      <c r="E16" s="63" t="s">
        <v>834</v>
      </c>
      <c r="F16" s="64">
        <v>1</v>
      </c>
    </row>
    <row r="17" spans="3:6" x14ac:dyDescent="0.3">
      <c r="C17" s="61">
        <v>5</v>
      </c>
      <c r="D17" s="62" t="s">
        <v>563</v>
      </c>
      <c r="E17" s="63" t="s">
        <v>564</v>
      </c>
      <c r="F17" s="64">
        <v>1</v>
      </c>
    </row>
    <row r="18" spans="3:6" x14ac:dyDescent="0.3">
      <c r="C18" s="61">
        <v>6</v>
      </c>
      <c r="D18" s="62" t="s">
        <v>565</v>
      </c>
      <c r="E18" s="63" t="s">
        <v>566</v>
      </c>
      <c r="F18" s="64">
        <v>1</v>
      </c>
    </row>
    <row r="19" spans="3:6" ht="15" customHeight="1" x14ac:dyDescent="0.3">
      <c r="C19" s="61">
        <v>7</v>
      </c>
      <c r="D19" s="62" t="s">
        <v>567</v>
      </c>
      <c r="E19" s="63" t="s">
        <v>568</v>
      </c>
      <c r="F19" s="64">
        <v>1</v>
      </c>
    </row>
    <row r="20" spans="3:6" x14ac:dyDescent="0.3">
      <c r="C20" s="61">
        <v>8</v>
      </c>
      <c r="D20" s="62" t="s">
        <v>569</v>
      </c>
      <c r="E20" s="63" t="s">
        <v>570</v>
      </c>
      <c r="F20" s="64">
        <v>1</v>
      </c>
    </row>
    <row r="21" spans="3:6" x14ac:dyDescent="0.3">
      <c r="C21" s="61">
        <v>9</v>
      </c>
      <c r="D21" s="62" t="s">
        <v>571</v>
      </c>
      <c r="E21" s="63" t="s">
        <v>572</v>
      </c>
      <c r="F21" s="64">
        <v>1</v>
      </c>
    </row>
    <row r="22" spans="3:6" ht="13.8" customHeight="1" x14ac:dyDescent="0.3">
      <c r="C22" s="61">
        <v>10</v>
      </c>
      <c r="D22" s="62" t="s">
        <v>573</v>
      </c>
      <c r="E22" s="63" t="s">
        <v>560</v>
      </c>
      <c r="F22" s="64">
        <v>1</v>
      </c>
    </row>
    <row r="23" spans="3:6" ht="14.4" customHeight="1" x14ac:dyDescent="0.3">
      <c r="C23" s="61">
        <v>11</v>
      </c>
      <c r="D23" s="62" t="s">
        <v>574</v>
      </c>
      <c r="E23" s="63" t="s">
        <v>560</v>
      </c>
      <c r="F23" s="64">
        <v>1</v>
      </c>
    </row>
    <row r="24" spans="3:6" x14ac:dyDescent="0.3">
      <c r="C24" s="61">
        <v>12</v>
      </c>
      <c r="D24" s="62" t="s">
        <v>575</v>
      </c>
      <c r="E24" s="63" t="s">
        <v>576</v>
      </c>
      <c r="F24" s="64">
        <v>1</v>
      </c>
    </row>
    <row r="25" spans="3:6" x14ac:dyDescent="0.3">
      <c r="C25" s="61">
        <v>13</v>
      </c>
      <c r="D25" s="62" t="s">
        <v>577</v>
      </c>
      <c r="E25" s="63" t="s">
        <v>578</v>
      </c>
      <c r="F25" s="64">
        <v>1</v>
      </c>
    </row>
    <row r="26" spans="3:6" ht="15.6" customHeight="1" x14ac:dyDescent="0.3">
      <c r="C26" s="61">
        <v>14</v>
      </c>
      <c r="D26" s="62" t="s">
        <v>579</v>
      </c>
      <c r="E26" s="63" t="s">
        <v>580</v>
      </c>
      <c r="F26" s="64">
        <v>1</v>
      </c>
    </row>
    <row r="27" spans="3:6" ht="28.8" x14ac:dyDescent="0.3">
      <c r="C27" s="61">
        <v>15</v>
      </c>
      <c r="D27" s="62" t="s">
        <v>581</v>
      </c>
      <c r="E27" s="63" t="s">
        <v>582</v>
      </c>
      <c r="F27" s="64">
        <v>1</v>
      </c>
    </row>
    <row r="28" spans="3:6" x14ac:dyDescent="0.3">
      <c r="C28" s="61">
        <v>16</v>
      </c>
      <c r="D28" s="62" t="s">
        <v>583</v>
      </c>
      <c r="E28" s="63" t="s">
        <v>584</v>
      </c>
      <c r="F28" s="64">
        <v>1</v>
      </c>
    </row>
    <row r="29" spans="3:6" x14ac:dyDescent="0.3">
      <c r="C29" s="61">
        <v>17</v>
      </c>
      <c r="D29" s="62" t="s">
        <v>585</v>
      </c>
      <c r="E29" s="63" t="s">
        <v>586</v>
      </c>
      <c r="F29" s="64">
        <v>1</v>
      </c>
    </row>
    <row r="30" spans="3:6" x14ac:dyDescent="0.3">
      <c r="C30" s="61">
        <v>18</v>
      </c>
      <c r="D30" s="62" t="s">
        <v>587</v>
      </c>
      <c r="E30" s="63" t="s">
        <v>588</v>
      </c>
      <c r="F30" s="64">
        <v>1</v>
      </c>
    </row>
    <row r="31" spans="3:6" ht="28.8" x14ac:dyDescent="0.3">
      <c r="C31" s="61">
        <v>19</v>
      </c>
      <c r="D31" s="62" t="s">
        <v>589</v>
      </c>
      <c r="E31" s="63" t="s">
        <v>590</v>
      </c>
      <c r="F31" s="64">
        <v>1</v>
      </c>
    </row>
    <row r="32" spans="3:6" ht="14.4" customHeight="1" x14ac:dyDescent="0.3">
      <c r="C32" s="61">
        <v>20</v>
      </c>
      <c r="D32" s="62" t="s">
        <v>591</v>
      </c>
      <c r="E32" s="63" t="s">
        <v>592</v>
      </c>
      <c r="F32" s="64">
        <v>1</v>
      </c>
    </row>
    <row r="33" spans="3:6" x14ac:dyDescent="0.3">
      <c r="C33" s="61">
        <v>21</v>
      </c>
      <c r="D33" s="62" t="s">
        <v>593</v>
      </c>
      <c r="E33" s="63" t="s">
        <v>594</v>
      </c>
      <c r="F33" s="64">
        <v>1</v>
      </c>
    </row>
    <row r="34" spans="3:6" ht="25.2" customHeight="1" x14ac:dyDescent="0.3">
      <c r="C34" s="61">
        <v>22</v>
      </c>
      <c r="D34" s="62" t="s">
        <v>595</v>
      </c>
      <c r="E34" s="63" t="s">
        <v>596</v>
      </c>
      <c r="F34" s="64">
        <v>1</v>
      </c>
    </row>
    <row r="35" spans="3:6" ht="28.8" x14ac:dyDescent="0.3">
      <c r="C35" s="61">
        <v>23</v>
      </c>
      <c r="D35" s="62" t="s">
        <v>597</v>
      </c>
      <c r="E35" s="63" t="s">
        <v>598</v>
      </c>
      <c r="F35" s="64">
        <v>1</v>
      </c>
    </row>
    <row r="36" spans="3:6" ht="28.8" x14ac:dyDescent="0.3">
      <c r="C36" s="61">
        <v>24</v>
      </c>
      <c r="D36" s="62" t="s">
        <v>599</v>
      </c>
      <c r="E36" s="63" t="s">
        <v>600</v>
      </c>
      <c r="F36" s="64">
        <v>1</v>
      </c>
    </row>
    <row r="37" spans="3:6" ht="14.4" customHeight="1" x14ac:dyDescent="0.3">
      <c r="C37" s="61">
        <v>25</v>
      </c>
      <c r="D37" s="62" t="s">
        <v>601</v>
      </c>
      <c r="E37" s="63" t="s">
        <v>602</v>
      </c>
      <c r="F37" s="64">
        <v>1</v>
      </c>
    </row>
    <row r="38" spans="3:6" x14ac:dyDescent="0.3">
      <c r="C38" s="8" t="s">
        <v>50</v>
      </c>
      <c r="D38" s="203"/>
      <c r="E38" s="204"/>
      <c r="F38" s="15">
        <f>SUM(F13:F37)</f>
        <v>25</v>
      </c>
    </row>
  </sheetData>
  <sheetProtection algorithmName="SHA-512" hashValue="XSDAZWSIXtO8ixjQue0tg7i0lz2JXKntJEBGTgY7o8rQ2hzdN350P6QZcuilUQa5rMbJZOi+YbagutxbXbFiRw==" saltValue="QFq4JPCSOVpj2cu7f/MQ0g==" spinCount="100000" sheet="1" objects="1" scenarios="1"/>
  <mergeCells count="10">
    <mergeCell ref="A3:B3"/>
    <mergeCell ref="D38:E38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79998168889431442"/>
  </sheetPr>
  <dimension ref="A2:F35"/>
  <sheetViews>
    <sheetView workbookViewId="0">
      <selection activeCell="A3" sqref="A3:C4"/>
    </sheetView>
  </sheetViews>
  <sheetFormatPr defaultRowHeight="14.4" x14ac:dyDescent="0.3"/>
  <cols>
    <col min="1" max="1" width="2.77734375" customWidth="1"/>
    <col min="2" max="2" width="11" customWidth="1"/>
    <col min="3" max="3" width="7.109375" customWidth="1"/>
    <col min="4" max="4" width="29.77734375" customWidth="1"/>
    <col min="5" max="5" width="20" customWidth="1"/>
    <col min="6" max="6" width="13.77734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x14ac:dyDescent="0.3">
      <c r="A3" s="202" t="s">
        <v>101</v>
      </c>
      <c r="B3" s="202"/>
      <c r="C3" s="1"/>
    </row>
    <row r="4" spans="1:6" x14ac:dyDescent="0.3">
      <c r="B4" s="18"/>
      <c r="C4" s="1" t="s">
        <v>135</v>
      </c>
    </row>
    <row r="5" spans="1:6" x14ac:dyDescent="0.3">
      <c r="C5" s="1"/>
    </row>
    <row r="6" spans="1:6" x14ac:dyDescent="0.3">
      <c r="C6" s="2"/>
    </row>
    <row r="7" spans="1:6" ht="42.6" customHeight="1" x14ac:dyDescent="0.3">
      <c r="C7" s="205" t="s">
        <v>0</v>
      </c>
      <c r="D7" s="205"/>
      <c r="E7" s="218" t="s">
        <v>123</v>
      </c>
      <c r="F7" s="207"/>
    </row>
    <row r="8" spans="1:6" x14ac:dyDescent="0.3">
      <c r="C8" s="206" t="s">
        <v>94</v>
      </c>
      <c r="D8" s="206"/>
      <c r="E8" s="208" t="s">
        <v>603</v>
      </c>
      <c r="F8" s="209"/>
    </row>
    <row r="9" spans="1:6" x14ac:dyDescent="0.3">
      <c r="C9" s="206" t="s">
        <v>93</v>
      </c>
      <c r="D9" s="206"/>
      <c r="E9" s="210" t="s">
        <v>604</v>
      </c>
      <c r="F9" s="211"/>
    </row>
    <row r="10" spans="1:6" x14ac:dyDescent="0.3">
      <c r="C10" s="205" t="s">
        <v>2</v>
      </c>
      <c r="D10" s="205"/>
      <c r="E10" s="212">
        <f>COUNT(C12:C43)</f>
        <v>22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ht="28.8" x14ac:dyDescent="0.3">
      <c r="C13" s="9">
        <v>1</v>
      </c>
      <c r="D13" s="10" t="s">
        <v>605</v>
      </c>
      <c r="E13" s="10"/>
      <c r="F13" s="13">
        <v>1</v>
      </c>
    </row>
    <row r="14" spans="1:6" ht="28.8" x14ac:dyDescent="0.3">
      <c r="C14" s="9">
        <v>2</v>
      </c>
      <c r="D14" s="10" t="s">
        <v>606</v>
      </c>
      <c r="E14" s="10" t="s">
        <v>607</v>
      </c>
      <c r="F14" s="13">
        <v>1</v>
      </c>
    </row>
    <row r="15" spans="1:6" ht="28.8" x14ac:dyDescent="0.3">
      <c r="C15" s="9">
        <v>3</v>
      </c>
      <c r="D15" s="10" t="s">
        <v>608</v>
      </c>
      <c r="E15" s="10" t="s">
        <v>607</v>
      </c>
      <c r="F15" s="13">
        <v>1</v>
      </c>
    </row>
    <row r="16" spans="1:6" x14ac:dyDescent="0.3">
      <c r="C16" s="9">
        <v>4</v>
      </c>
      <c r="D16" s="10" t="s">
        <v>609</v>
      </c>
      <c r="E16" s="12" t="s">
        <v>834</v>
      </c>
      <c r="F16" s="13">
        <v>1</v>
      </c>
    </row>
    <row r="17" spans="3:6" x14ac:dyDescent="0.3">
      <c r="C17" s="9">
        <v>5</v>
      </c>
      <c r="D17" s="10" t="s">
        <v>610</v>
      </c>
      <c r="E17" s="10" t="s">
        <v>611</v>
      </c>
      <c r="F17" s="13">
        <v>1</v>
      </c>
    </row>
    <row r="18" spans="3:6" x14ac:dyDescent="0.3">
      <c r="C18" s="9">
        <v>6</v>
      </c>
      <c r="D18" s="10" t="s">
        <v>612</v>
      </c>
      <c r="E18" s="10" t="s">
        <v>613</v>
      </c>
      <c r="F18" s="13">
        <v>1</v>
      </c>
    </row>
    <row r="19" spans="3:6" x14ac:dyDescent="0.3">
      <c r="C19" s="9">
        <v>7</v>
      </c>
      <c r="D19" s="10" t="s">
        <v>614</v>
      </c>
      <c r="E19" s="10"/>
      <c r="F19" s="13">
        <v>1</v>
      </c>
    </row>
    <row r="20" spans="3:6" x14ac:dyDescent="0.3">
      <c r="C20" s="9">
        <v>8</v>
      </c>
      <c r="D20" s="10" t="s">
        <v>615</v>
      </c>
      <c r="E20" s="10"/>
      <c r="F20" s="13">
        <v>1</v>
      </c>
    </row>
    <row r="21" spans="3:6" ht="28.8" x14ac:dyDescent="0.3">
      <c r="C21" s="9">
        <v>9</v>
      </c>
      <c r="D21" s="10" t="s">
        <v>616</v>
      </c>
      <c r="E21" s="10"/>
      <c r="F21" s="13">
        <v>1</v>
      </c>
    </row>
    <row r="22" spans="3:6" x14ac:dyDescent="0.3">
      <c r="C22" s="9">
        <v>10</v>
      </c>
      <c r="D22" s="10" t="s">
        <v>617</v>
      </c>
      <c r="E22" s="10" t="s">
        <v>618</v>
      </c>
      <c r="F22" s="13">
        <v>1</v>
      </c>
    </row>
    <row r="23" spans="3:6" x14ac:dyDescent="0.3">
      <c r="C23" s="9">
        <v>11</v>
      </c>
      <c r="D23" s="10" t="s">
        <v>619</v>
      </c>
      <c r="E23" s="10" t="s">
        <v>613</v>
      </c>
      <c r="F23" s="13">
        <v>1</v>
      </c>
    </row>
    <row r="24" spans="3:6" ht="28.8" x14ac:dyDescent="0.3">
      <c r="C24" s="9">
        <v>12</v>
      </c>
      <c r="D24" s="10" t="s">
        <v>620</v>
      </c>
      <c r="E24" s="10" t="s">
        <v>621</v>
      </c>
      <c r="F24" s="13">
        <v>1</v>
      </c>
    </row>
    <row r="25" spans="3:6" ht="28.8" x14ac:dyDescent="0.3">
      <c r="C25" s="9">
        <v>13</v>
      </c>
      <c r="D25" s="10" t="s">
        <v>622</v>
      </c>
      <c r="E25" s="10" t="s">
        <v>623</v>
      </c>
      <c r="F25" s="13">
        <v>1</v>
      </c>
    </row>
    <row r="26" spans="3:6" x14ac:dyDescent="0.3">
      <c r="C26" s="9">
        <v>14</v>
      </c>
      <c r="D26" s="10" t="s">
        <v>624</v>
      </c>
      <c r="E26" s="10"/>
      <c r="F26" s="13">
        <v>1</v>
      </c>
    </row>
    <row r="27" spans="3:6" x14ac:dyDescent="0.3">
      <c r="C27" s="9">
        <v>15</v>
      </c>
      <c r="D27" s="10" t="s">
        <v>625</v>
      </c>
      <c r="E27" s="10"/>
      <c r="F27" s="13">
        <v>1</v>
      </c>
    </row>
    <row r="28" spans="3:6" ht="28.8" x14ac:dyDescent="0.3">
      <c r="C28" s="9">
        <v>16</v>
      </c>
      <c r="D28" s="10" t="s">
        <v>626</v>
      </c>
      <c r="E28" s="10"/>
      <c r="F28" s="13">
        <v>1</v>
      </c>
    </row>
    <row r="29" spans="3:6" ht="28.8" x14ac:dyDescent="0.3">
      <c r="C29" s="9">
        <v>17</v>
      </c>
      <c r="D29" s="10" t="s">
        <v>627</v>
      </c>
      <c r="E29" s="10" t="s">
        <v>628</v>
      </c>
      <c r="F29" s="13">
        <v>1</v>
      </c>
    </row>
    <row r="30" spans="3:6" ht="18" customHeight="1" x14ac:dyDescent="0.3">
      <c r="C30" s="9">
        <v>18</v>
      </c>
      <c r="D30" s="10" t="s">
        <v>629</v>
      </c>
      <c r="E30" s="10"/>
      <c r="F30" s="13">
        <v>1</v>
      </c>
    </row>
    <row r="31" spans="3:6" x14ac:dyDescent="0.3">
      <c r="C31" s="9">
        <v>19</v>
      </c>
      <c r="D31" s="10" t="s">
        <v>630</v>
      </c>
      <c r="E31" s="10"/>
      <c r="F31" s="13">
        <v>1</v>
      </c>
    </row>
    <row r="32" spans="3:6" ht="28.8" x14ac:dyDescent="0.3">
      <c r="C32" s="9">
        <v>20</v>
      </c>
      <c r="D32" s="10" t="s">
        <v>477</v>
      </c>
      <c r="E32" s="10"/>
      <c r="F32" s="13">
        <v>1</v>
      </c>
    </row>
    <row r="33" spans="3:6" x14ac:dyDescent="0.3">
      <c r="C33" s="9">
        <v>21</v>
      </c>
      <c r="D33" s="10" t="s">
        <v>631</v>
      </c>
      <c r="E33" s="10" t="s">
        <v>632</v>
      </c>
      <c r="F33" s="13">
        <v>1</v>
      </c>
    </row>
    <row r="34" spans="3:6" x14ac:dyDescent="0.3">
      <c r="C34" s="9">
        <v>22</v>
      </c>
      <c r="D34" s="10" t="s">
        <v>633</v>
      </c>
      <c r="E34" s="10" t="s">
        <v>613</v>
      </c>
      <c r="F34" s="13">
        <v>1</v>
      </c>
    </row>
    <row r="35" spans="3:6" x14ac:dyDescent="0.3">
      <c r="C35" s="8" t="s">
        <v>50</v>
      </c>
      <c r="D35" s="203"/>
      <c r="E35" s="204"/>
      <c r="F35" s="15">
        <f>SUM(F11:F34)</f>
        <v>22</v>
      </c>
    </row>
  </sheetData>
  <sheetProtection algorithmName="SHA-512" hashValue="ee8tEUWcBT4ExySs3lFE2DvdKdPe6D+5qUCraZWQyoaj9GSHY/dTetieuLXMQoSAxfiDWi2v/sqNT3IYvUKOwA==" saltValue="L7VLa3YMSmYxyc75NukHxw==" spinCount="100000" sheet="1" objects="1" scenarios="1"/>
  <mergeCells count="10">
    <mergeCell ref="A3:B3"/>
    <mergeCell ref="D35:E35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59999389629810485"/>
  </sheetPr>
  <dimension ref="A2:F42"/>
  <sheetViews>
    <sheetView topLeftCell="A21" workbookViewId="0">
      <selection activeCell="A3" sqref="A3:C4"/>
    </sheetView>
  </sheetViews>
  <sheetFormatPr defaultRowHeight="14.4" x14ac:dyDescent="0.3"/>
  <cols>
    <col min="1" max="1" width="2.77734375" customWidth="1"/>
    <col min="3" max="3" width="6.77734375" customWidth="1"/>
    <col min="4" max="4" width="29.109375" customWidth="1"/>
    <col min="5" max="5" width="26.44140625" customWidth="1"/>
    <col min="6" max="6" width="10.77734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2" spans="1:6" x14ac:dyDescent="0.3">
      <c r="C2" s="1"/>
    </row>
    <row r="3" spans="1:6" x14ac:dyDescent="0.3">
      <c r="A3" s="202" t="s">
        <v>101</v>
      </c>
      <c r="B3" s="202"/>
      <c r="C3" s="1"/>
    </row>
    <row r="4" spans="1:6" x14ac:dyDescent="0.3">
      <c r="B4" s="18"/>
      <c r="C4" s="1" t="s">
        <v>135</v>
      </c>
    </row>
    <row r="5" spans="1:6" x14ac:dyDescent="0.3">
      <c r="C5" s="1"/>
    </row>
    <row r="6" spans="1:6" x14ac:dyDescent="0.3">
      <c r="C6" s="2"/>
    </row>
    <row r="7" spans="1:6" ht="40.200000000000003" customHeight="1" x14ac:dyDescent="0.3">
      <c r="C7" s="205" t="s">
        <v>0</v>
      </c>
      <c r="D7" s="205"/>
      <c r="E7" s="218" t="s">
        <v>124</v>
      </c>
      <c r="F7" s="207"/>
    </row>
    <row r="8" spans="1:6" ht="28.8" customHeight="1" x14ac:dyDescent="0.3">
      <c r="C8" s="206" t="s">
        <v>94</v>
      </c>
      <c r="D8" s="206"/>
      <c r="E8" s="219" t="s">
        <v>773</v>
      </c>
      <c r="F8" s="209"/>
    </row>
    <row r="9" spans="1:6" ht="19.2" customHeight="1" x14ac:dyDescent="0.3">
      <c r="C9" s="206" t="s">
        <v>93</v>
      </c>
      <c r="D9" s="206"/>
      <c r="E9" s="210" t="s">
        <v>774</v>
      </c>
      <c r="F9" s="211"/>
    </row>
    <row r="10" spans="1:6" x14ac:dyDescent="0.3">
      <c r="C10" s="205" t="s">
        <v>2</v>
      </c>
      <c r="D10" s="205"/>
      <c r="E10" s="212">
        <f>COUNT(C12:C43)</f>
        <v>29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ht="16.8" customHeight="1" x14ac:dyDescent="0.3">
      <c r="C13" s="65">
        <v>1</v>
      </c>
      <c r="D13" s="66" t="s">
        <v>634</v>
      </c>
      <c r="E13" s="66" t="s">
        <v>635</v>
      </c>
      <c r="F13" s="31">
        <v>1</v>
      </c>
    </row>
    <row r="14" spans="1:6" x14ac:dyDescent="0.3">
      <c r="C14" s="65">
        <v>2</v>
      </c>
      <c r="D14" s="66" t="s">
        <v>636</v>
      </c>
      <c r="E14" s="66" t="s">
        <v>637</v>
      </c>
      <c r="F14" s="31">
        <v>1</v>
      </c>
    </row>
    <row r="15" spans="1:6" x14ac:dyDescent="0.3">
      <c r="C15" s="65">
        <v>3</v>
      </c>
      <c r="D15" s="66" t="s">
        <v>638</v>
      </c>
      <c r="E15" s="66" t="s">
        <v>639</v>
      </c>
      <c r="F15" s="31">
        <v>1</v>
      </c>
    </row>
    <row r="16" spans="1:6" x14ac:dyDescent="0.3">
      <c r="C16" s="65">
        <v>4</v>
      </c>
      <c r="D16" s="66" t="s">
        <v>540</v>
      </c>
      <c r="E16" s="66" t="s">
        <v>834</v>
      </c>
      <c r="F16" s="31">
        <v>1</v>
      </c>
    </row>
    <row r="17" spans="3:6" x14ac:dyDescent="0.3">
      <c r="C17" s="65">
        <v>5</v>
      </c>
      <c r="D17" s="66" t="s">
        <v>640</v>
      </c>
      <c r="E17" s="66" t="s">
        <v>641</v>
      </c>
      <c r="F17" s="31">
        <v>1</v>
      </c>
    </row>
    <row r="18" spans="3:6" x14ac:dyDescent="0.3">
      <c r="C18" s="65">
        <v>6</v>
      </c>
      <c r="D18" s="66" t="s">
        <v>435</v>
      </c>
      <c r="E18" s="66" t="s">
        <v>642</v>
      </c>
      <c r="F18" s="31">
        <v>1</v>
      </c>
    </row>
    <row r="19" spans="3:6" x14ac:dyDescent="0.3">
      <c r="C19" s="65">
        <v>7</v>
      </c>
      <c r="D19" s="66" t="s">
        <v>643</v>
      </c>
      <c r="E19" s="66" t="s">
        <v>644</v>
      </c>
      <c r="F19" s="31">
        <v>1</v>
      </c>
    </row>
    <row r="20" spans="3:6" ht="28.8" x14ac:dyDescent="0.3">
      <c r="C20" s="65">
        <v>8</v>
      </c>
      <c r="D20" s="66" t="s">
        <v>645</v>
      </c>
      <c r="E20" s="66" t="s">
        <v>646</v>
      </c>
      <c r="F20" s="31">
        <v>1</v>
      </c>
    </row>
    <row r="21" spans="3:6" x14ac:dyDescent="0.3">
      <c r="C21" s="65">
        <v>9</v>
      </c>
      <c r="D21" s="66" t="s">
        <v>647</v>
      </c>
      <c r="E21" s="66" t="s">
        <v>648</v>
      </c>
      <c r="F21" s="31">
        <v>1</v>
      </c>
    </row>
    <row r="22" spans="3:6" x14ac:dyDescent="0.3">
      <c r="C22" s="65">
        <v>10</v>
      </c>
      <c r="D22" s="66" t="s">
        <v>649</v>
      </c>
      <c r="E22" s="66" t="s">
        <v>650</v>
      </c>
      <c r="F22" s="31">
        <v>1</v>
      </c>
    </row>
    <row r="23" spans="3:6" x14ac:dyDescent="0.3">
      <c r="C23" s="65">
        <v>11</v>
      </c>
      <c r="D23" s="66" t="s">
        <v>651</v>
      </c>
      <c r="E23" s="66" t="s">
        <v>652</v>
      </c>
      <c r="F23" s="31">
        <v>1</v>
      </c>
    </row>
    <row r="24" spans="3:6" ht="28.8" x14ac:dyDescent="0.3">
      <c r="C24" s="65">
        <v>12</v>
      </c>
      <c r="D24" s="66" t="s">
        <v>653</v>
      </c>
      <c r="E24" s="66" t="s">
        <v>654</v>
      </c>
      <c r="F24" s="31">
        <v>1</v>
      </c>
    </row>
    <row r="25" spans="3:6" ht="28.8" x14ac:dyDescent="0.3">
      <c r="C25" s="65">
        <v>13</v>
      </c>
      <c r="D25" s="66" t="s">
        <v>655</v>
      </c>
      <c r="E25" s="66" t="s">
        <v>656</v>
      </c>
      <c r="F25" s="31">
        <v>1</v>
      </c>
    </row>
    <row r="26" spans="3:6" x14ac:dyDescent="0.3">
      <c r="C26" s="65">
        <v>14</v>
      </c>
      <c r="D26" s="66" t="s">
        <v>657</v>
      </c>
      <c r="E26" s="66" t="s">
        <v>658</v>
      </c>
      <c r="F26" s="31">
        <v>1</v>
      </c>
    </row>
    <row r="27" spans="3:6" ht="28.8" x14ac:dyDescent="0.3">
      <c r="C27" s="65">
        <v>15</v>
      </c>
      <c r="D27" s="66" t="s">
        <v>659</v>
      </c>
      <c r="E27" s="66" t="s">
        <v>660</v>
      </c>
      <c r="F27" s="31">
        <v>1</v>
      </c>
    </row>
    <row r="28" spans="3:6" x14ac:dyDescent="0.3">
      <c r="C28" s="65">
        <v>16</v>
      </c>
      <c r="D28" s="66" t="s">
        <v>70</v>
      </c>
      <c r="E28" s="66" t="s">
        <v>71</v>
      </c>
      <c r="F28" s="31">
        <v>1</v>
      </c>
    </row>
    <row r="29" spans="3:6" x14ac:dyDescent="0.3">
      <c r="C29" s="65">
        <v>17</v>
      </c>
      <c r="D29" s="66" t="s">
        <v>661</v>
      </c>
      <c r="E29" s="66" t="s">
        <v>662</v>
      </c>
      <c r="F29" s="31">
        <v>1</v>
      </c>
    </row>
    <row r="30" spans="3:6" x14ac:dyDescent="0.3">
      <c r="C30" s="65">
        <v>18</v>
      </c>
      <c r="D30" s="66" t="s">
        <v>663</v>
      </c>
      <c r="E30" s="66" t="s">
        <v>664</v>
      </c>
      <c r="F30" s="31">
        <v>1</v>
      </c>
    </row>
    <row r="31" spans="3:6" ht="28.8" x14ac:dyDescent="0.3">
      <c r="C31" s="65">
        <v>19</v>
      </c>
      <c r="D31" s="66" t="s">
        <v>665</v>
      </c>
      <c r="E31" s="66" t="s">
        <v>666</v>
      </c>
      <c r="F31" s="31">
        <v>1</v>
      </c>
    </row>
    <row r="32" spans="3:6" x14ac:dyDescent="0.3">
      <c r="C32" s="65">
        <v>20</v>
      </c>
      <c r="D32" s="66" t="s">
        <v>667</v>
      </c>
      <c r="E32" s="66" t="s">
        <v>668</v>
      </c>
      <c r="F32" s="31">
        <v>1</v>
      </c>
    </row>
    <row r="33" spans="3:6" x14ac:dyDescent="0.3">
      <c r="C33" s="65">
        <v>21</v>
      </c>
      <c r="D33" s="66" t="s">
        <v>669</v>
      </c>
      <c r="E33" s="66" t="s">
        <v>670</v>
      </c>
      <c r="F33" s="31">
        <v>1</v>
      </c>
    </row>
    <row r="34" spans="3:6" x14ac:dyDescent="0.3">
      <c r="C34" s="65">
        <v>22</v>
      </c>
      <c r="D34" s="66" t="s">
        <v>671</v>
      </c>
      <c r="E34" s="66" t="s">
        <v>672</v>
      </c>
      <c r="F34" s="31">
        <v>1</v>
      </c>
    </row>
    <row r="35" spans="3:6" x14ac:dyDescent="0.3">
      <c r="C35" s="65">
        <v>23</v>
      </c>
      <c r="D35" s="66" t="s">
        <v>77</v>
      </c>
      <c r="E35" s="66" t="s">
        <v>78</v>
      </c>
      <c r="F35" s="31">
        <v>1</v>
      </c>
    </row>
    <row r="36" spans="3:6" x14ac:dyDescent="0.3">
      <c r="C36" s="65">
        <v>24</v>
      </c>
      <c r="D36" s="66" t="s">
        <v>673</v>
      </c>
      <c r="E36" s="66" t="s">
        <v>674</v>
      </c>
      <c r="F36" s="31">
        <v>1</v>
      </c>
    </row>
    <row r="37" spans="3:6" x14ac:dyDescent="0.3">
      <c r="C37" s="65">
        <v>25</v>
      </c>
      <c r="D37" s="66" t="s">
        <v>675</v>
      </c>
      <c r="E37" s="67" t="s">
        <v>676</v>
      </c>
      <c r="F37" s="31">
        <v>1</v>
      </c>
    </row>
    <row r="38" spans="3:6" x14ac:dyDescent="0.3">
      <c r="C38" s="65">
        <v>26</v>
      </c>
      <c r="D38" s="66" t="s">
        <v>677</v>
      </c>
      <c r="E38" s="66" t="s">
        <v>678</v>
      </c>
      <c r="F38" s="31">
        <v>1</v>
      </c>
    </row>
    <row r="39" spans="3:6" x14ac:dyDescent="0.3">
      <c r="C39" s="65">
        <v>27</v>
      </c>
      <c r="D39" s="66" t="s">
        <v>679</v>
      </c>
      <c r="E39" s="66" t="s">
        <v>680</v>
      </c>
      <c r="F39" s="31">
        <v>1</v>
      </c>
    </row>
    <row r="40" spans="3:6" x14ac:dyDescent="0.3">
      <c r="C40" s="65">
        <v>28</v>
      </c>
      <c r="D40" s="66" t="s">
        <v>681</v>
      </c>
      <c r="E40" s="66" t="s">
        <v>682</v>
      </c>
      <c r="F40" s="31">
        <v>1</v>
      </c>
    </row>
    <row r="41" spans="3:6" x14ac:dyDescent="0.3">
      <c r="C41" s="65">
        <v>29</v>
      </c>
      <c r="D41" s="66" t="s">
        <v>683</v>
      </c>
      <c r="E41" s="66" t="s">
        <v>684</v>
      </c>
      <c r="F41" s="31">
        <v>1</v>
      </c>
    </row>
    <row r="42" spans="3:6" x14ac:dyDescent="0.3">
      <c r="C42" s="8" t="s">
        <v>50</v>
      </c>
      <c r="D42" s="203"/>
      <c r="E42" s="204"/>
      <c r="F42" s="15">
        <f>SUM(F13:F41)</f>
        <v>29</v>
      </c>
    </row>
  </sheetData>
  <sheetProtection algorithmName="SHA-512" hashValue="sEDqFgiuqlcN6phgm/1hBRKezqQ/tcBzeRS6jK7WGUJwcYkuGm4l7DeA0oPXF7uGMvkKjeuE5xK26kWee4OaAg==" saltValue="Ql3clLolIa8HLgAHEUeS3g==" spinCount="100000" sheet="1" objects="1" scenarios="1"/>
  <mergeCells count="10">
    <mergeCell ref="A3:B3"/>
    <mergeCell ref="D42:E42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3:F55"/>
  <sheetViews>
    <sheetView topLeftCell="A36" workbookViewId="0">
      <selection activeCell="A3" sqref="A3:C4"/>
    </sheetView>
  </sheetViews>
  <sheetFormatPr defaultRowHeight="14.4" x14ac:dyDescent="0.3"/>
  <cols>
    <col min="1" max="1" width="2.77734375" customWidth="1"/>
    <col min="3" max="3" width="6.88671875" customWidth="1"/>
    <col min="4" max="4" width="31.109375" customWidth="1"/>
    <col min="5" max="5" width="25.88671875" customWidth="1"/>
    <col min="6" max="6" width="10.109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x14ac:dyDescent="0.3">
      <c r="A3" s="202" t="s">
        <v>101</v>
      </c>
      <c r="B3" s="202"/>
    </row>
    <row r="4" spans="1:6" x14ac:dyDescent="0.3">
      <c r="C4" s="1" t="s">
        <v>135</v>
      </c>
    </row>
    <row r="5" spans="1:6" x14ac:dyDescent="0.3">
      <c r="C5" s="1"/>
    </row>
    <row r="6" spans="1:6" x14ac:dyDescent="0.3">
      <c r="C6" s="2"/>
    </row>
    <row r="7" spans="1:6" ht="46.8" customHeight="1" x14ac:dyDescent="0.3">
      <c r="C7" s="205" t="s">
        <v>0</v>
      </c>
      <c r="D7" s="205"/>
      <c r="E7" s="220" t="s">
        <v>125</v>
      </c>
      <c r="F7" s="207"/>
    </row>
    <row r="8" spans="1:6" ht="30" customHeight="1" x14ac:dyDescent="0.3">
      <c r="C8" s="206" t="s">
        <v>94</v>
      </c>
      <c r="D8" s="206"/>
      <c r="E8" s="219" t="s">
        <v>685</v>
      </c>
      <c r="F8" s="209"/>
    </row>
    <row r="9" spans="1:6" ht="18.600000000000001" customHeight="1" x14ac:dyDescent="0.3">
      <c r="C9" s="206" t="s">
        <v>93</v>
      </c>
      <c r="D9" s="206"/>
      <c r="E9" s="210" t="s">
        <v>686</v>
      </c>
      <c r="F9" s="211"/>
    </row>
    <row r="10" spans="1:6" ht="19.8" customHeight="1" x14ac:dyDescent="0.3">
      <c r="C10" s="205" t="s">
        <v>2</v>
      </c>
      <c r="D10" s="205"/>
      <c r="E10" s="212">
        <f>COUNT(C13:C54)</f>
        <v>42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ht="15" customHeight="1" x14ac:dyDescent="0.3">
      <c r="C13" s="9">
        <v>1</v>
      </c>
      <c r="D13" s="10" t="s">
        <v>434</v>
      </c>
      <c r="E13" s="10" t="s">
        <v>687</v>
      </c>
      <c r="F13" s="13">
        <v>1</v>
      </c>
    </row>
    <row r="14" spans="1:6" x14ac:dyDescent="0.3">
      <c r="C14" s="9">
        <v>2</v>
      </c>
      <c r="D14" s="10" t="s">
        <v>688</v>
      </c>
      <c r="E14" s="10" t="s">
        <v>689</v>
      </c>
      <c r="F14" s="13">
        <v>1</v>
      </c>
    </row>
    <row r="15" spans="1:6" x14ac:dyDescent="0.3">
      <c r="C15" s="9">
        <v>3</v>
      </c>
      <c r="D15" s="10" t="s">
        <v>690</v>
      </c>
      <c r="E15" s="10" t="s">
        <v>691</v>
      </c>
      <c r="F15" s="13">
        <v>1</v>
      </c>
    </row>
    <row r="16" spans="1:6" ht="28.8" x14ac:dyDescent="0.3">
      <c r="C16" s="9">
        <v>4</v>
      </c>
      <c r="D16" s="10" t="s">
        <v>692</v>
      </c>
      <c r="E16" s="10" t="s">
        <v>834</v>
      </c>
      <c r="F16" s="13">
        <v>1</v>
      </c>
    </row>
    <row r="17" spans="3:6" ht="19.2" customHeight="1" x14ac:dyDescent="0.3">
      <c r="C17" s="9">
        <v>5</v>
      </c>
      <c r="D17" s="183" t="s">
        <v>144</v>
      </c>
      <c r="E17" s="9" t="s">
        <v>228</v>
      </c>
      <c r="F17" s="13">
        <v>1</v>
      </c>
    </row>
    <row r="18" spans="3:6" ht="28.8" x14ac:dyDescent="0.3">
      <c r="C18" s="9">
        <v>6</v>
      </c>
      <c r="D18" s="10" t="s">
        <v>295</v>
      </c>
      <c r="E18" s="10" t="s">
        <v>693</v>
      </c>
      <c r="F18" s="13">
        <v>1</v>
      </c>
    </row>
    <row r="19" spans="3:6" x14ac:dyDescent="0.3">
      <c r="C19" s="9">
        <v>7</v>
      </c>
      <c r="D19" s="10" t="s">
        <v>146</v>
      </c>
      <c r="E19" s="10" t="s">
        <v>694</v>
      </c>
      <c r="F19" s="13">
        <v>1</v>
      </c>
    </row>
    <row r="20" spans="3:6" ht="17.399999999999999" customHeight="1" x14ac:dyDescent="0.3">
      <c r="C20" s="9">
        <v>8</v>
      </c>
      <c r="D20" s="55" t="s">
        <v>695</v>
      </c>
      <c r="E20" s="9"/>
      <c r="F20" s="13">
        <v>1</v>
      </c>
    </row>
    <row r="21" spans="3:6" ht="28.8" x14ac:dyDescent="0.3">
      <c r="C21" s="9">
        <v>9</v>
      </c>
      <c r="D21" s="69" t="s">
        <v>696</v>
      </c>
      <c r="E21" s="9"/>
      <c r="F21" s="13">
        <v>1</v>
      </c>
    </row>
    <row r="22" spans="3:6" ht="32.4" customHeight="1" x14ac:dyDescent="0.3">
      <c r="C22" s="9">
        <v>10</v>
      </c>
      <c r="D22" s="55" t="s">
        <v>697</v>
      </c>
      <c r="E22" s="9"/>
      <c r="F22" s="13">
        <v>1</v>
      </c>
    </row>
    <row r="23" spans="3:6" ht="12.6" customHeight="1" x14ac:dyDescent="0.3">
      <c r="C23" s="9">
        <v>11</v>
      </c>
      <c r="D23" s="10" t="s">
        <v>698</v>
      </c>
      <c r="E23" s="10" t="s">
        <v>699</v>
      </c>
      <c r="F23" s="13">
        <v>1</v>
      </c>
    </row>
    <row r="24" spans="3:6" x14ac:dyDescent="0.3">
      <c r="C24" s="9">
        <v>12</v>
      </c>
      <c r="D24" s="10" t="s">
        <v>150</v>
      </c>
      <c r="E24" s="12" t="s">
        <v>700</v>
      </c>
      <c r="F24" s="13">
        <v>1</v>
      </c>
    </row>
    <row r="25" spans="3:6" ht="28.8" x14ac:dyDescent="0.3">
      <c r="C25" s="9">
        <v>13</v>
      </c>
      <c r="D25" s="10" t="s">
        <v>701</v>
      </c>
      <c r="E25" s="10" t="s">
        <v>702</v>
      </c>
      <c r="F25" s="13">
        <v>1</v>
      </c>
    </row>
    <row r="26" spans="3:6" x14ac:dyDescent="0.3">
      <c r="C26" s="9">
        <v>14</v>
      </c>
      <c r="D26" s="10" t="s">
        <v>58</v>
      </c>
      <c r="E26" s="10" t="s">
        <v>703</v>
      </c>
      <c r="F26" s="13">
        <v>1</v>
      </c>
    </row>
    <row r="27" spans="3:6" x14ac:dyDescent="0.3">
      <c r="C27" s="9">
        <v>15</v>
      </c>
      <c r="D27" s="10" t="s">
        <v>704</v>
      </c>
      <c r="E27" s="10" t="s">
        <v>705</v>
      </c>
      <c r="F27" s="13">
        <v>1</v>
      </c>
    </row>
    <row r="28" spans="3:6" ht="28.8" x14ac:dyDescent="0.3">
      <c r="C28" s="9">
        <v>16</v>
      </c>
      <c r="D28" s="55" t="s">
        <v>706</v>
      </c>
      <c r="E28" s="9"/>
      <c r="F28" s="13">
        <v>1</v>
      </c>
    </row>
    <row r="29" spans="3:6" ht="28.8" x14ac:dyDescent="0.3">
      <c r="C29" s="9">
        <v>17</v>
      </c>
      <c r="D29" s="55" t="s">
        <v>707</v>
      </c>
      <c r="E29" s="9"/>
      <c r="F29" s="13">
        <v>1</v>
      </c>
    </row>
    <row r="30" spans="3:6" ht="16.8" customHeight="1" x14ac:dyDescent="0.3">
      <c r="C30" s="9">
        <v>18</v>
      </c>
      <c r="D30" s="55" t="s">
        <v>708</v>
      </c>
      <c r="E30" s="9"/>
      <c r="F30" s="13">
        <v>1</v>
      </c>
    </row>
    <row r="31" spans="3:6" ht="28.8" x14ac:dyDescent="0.3">
      <c r="C31" s="9">
        <v>19</v>
      </c>
      <c r="D31" s="10" t="s">
        <v>709</v>
      </c>
      <c r="E31" s="10" t="s">
        <v>710</v>
      </c>
      <c r="F31" s="13">
        <v>1</v>
      </c>
    </row>
    <row r="32" spans="3:6" ht="28.8" x14ac:dyDescent="0.3">
      <c r="C32" s="9">
        <v>20</v>
      </c>
      <c r="D32" s="10" t="s">
        <v>30</v>
      </c>
      <c r="E32" s="10" t="s">
        <v>711</v>
      </c>
      <c r="F32" s="13">
        <v>1</v>
      </c>
    </row>
    <row r="33" spans="3:6" ht="28.8" x14ac:dyDescent="0.3">
      <c r="C33" s="9">
        <v>21</v>
      </c>
      <c r="D33" s="55" t="s">
        <v>712</v>
      </c>
      <c r="E33" s="9"/>
      <c r="F33" s="13">
        <v>1</v>
      </c>
    </row>
    <row r="34" spans="3:6" ht="28.8" x14ac:dyDescent="0.3">
      <c r="C34" s="9">
        <v>22</v>
      </c>
      <c r="D34" s="55" t="s">
        <v>713</v>
      </c>
      <c r="E34" s="9"/>
      <c r="F34" s="13">
        <v>1</v>
      </c>
    </row>
    <row r="35" spans="3:6" x14ac:dyDescent="0.3">
      <c r="C35" s="9">
        <v>23</v>
      </c>
      <c r="D35" s="10" t="s">
        <v>714</v>
      </c>
      <c r="E35" s="10" t="s">
        <v>715</v>
      </c>
      <c r="F35" s="13">
        <v>1</v>
      </c>
    </row>
    <row r="36" spans="3:6" ht="16.8" customHeight="1" x14ac:dyDescent="0.3">
      <c r="C36" s="9">
        <v>24</v>
      </c>
      <c r="D36" s="10" t="s">
        <v>716</v>
      </c>
      <c r="E36" s="10" t="s">
        <v>717</v>
      </c>
      <c r="F36" s="13">
        <v>1</v>
      </c>
    </row>
    <row r="37" spans="3:6" ht="28.8" x14ac:dyDescent="0.3">
      <c r="C37" s="9">
        <v>25</v>
      </c>
      <c r="D37" s="10" t="s">
        <v>718</v>
      </c>
      <c r="E37" s="10" t="s">
        <v>719</v>
      </c>
      <c r="F37" s="13">
        <v>1</v>
      </c>
    </row>
    <row r="38" spans="3:6" ht="28.8" x14ac:dyDescent="0.3">
      <c r="C38" s="9">
        <v>26</v>
      </c>
      <c r="D38" s="10" t="s">
        <v>720</v>
      </c>
      <c r="E38" s="10" t="s">
        <v>721</v>
      </c>
      <c r="F38" s="13">
        <v>1</v>
      </c>
    </row>
    <row r="39" spans="3:6" ht="28.8" x14ac:dyDescent="0.3">
      <c r="C39" s="9">
        <v>27</v>
      </c>
      <c r="D39" s="10" t="s">
        <v>187</v>
      </c>
      <c r="E39" s="10" t="s">
        <v>722</v>
      </c>
      <c r="F39" s="13">
        <v>1</v>
      </c>
    </row>
    <row r="40" spans="3:6" x14ac:dyDescent="0.3">
      <c r="C40" s="9">
        <v>28</v>
      </c>
      <c r="D40" s="10" t="s">
        <v>723</v>
      </c>
      <c r="E40" s="10" t="s">
        <v>724</v>
      </c>
      <c r="F40" s="13">
        <v>1</v>
      </c>
    </row>
    <row r="41" spans="3:6" x14ac:dyDescent="0.3">
      <c r="C41" s="9">
        <v>29</v>
      </c>
      <c r="D41" s="10" t="s">
        <v>725</v>
      </c>
      <c r="E41" s="10" t="s">
        <v>524</v>
      </c>
      <c r="F41" s="13">
        <v>1</v>
      </c>
    </row>
    <row r="42" spans="3:6" x14ac:dyDescent="0.3">
      <c r="C42" s="9">
        <v>30</v>
      </c>
      <c r="D42" s="10" t="s">
        <v>467</v>
      </c>
      <c r="E42" s="10" t="s">
        <v>717</v>
      </c>
      <c r="F42" s="13">
        <v>1</v>
      </c>
    </row>
    <row r="43" spans="3:6" x14ac:dyDescent="0.3">
      <c r="C43" s="9">
        <v>31</v>
      </c>
      <c r="D43" s="183" t="s">
        <v>726</v>
      </c>
      <c r="E43" s="9" t="s">
        <v>333</v>
      </c>
      <c r="F43" s="13">
        <v>1</v>
      </c>
    </row>
    <row r="44" spans="3:6" x14ac:dyDescent="0.3">
      <c r="C44" s="9">
        <v>32</v>
      </c>
      <c r="D44" s="10" t="s">
        <v>38</v>
      </c>
      <c r="E44" s="10" t="s">
        <v>727</v>
      </c>
      <c r="F44" s="13">
        <v>1</v>
      </c>
    </row>
    <row r="45" spans="3:6" ht="28.8" customHeight="1" x14ac:dyDescent="0.3">
      <c r="C45" s="9">
        <v>33</v>
      </c>
      <c r="D45" s="10" t="s">
        <v>728</v>
      </c>
      <c r="E45" s="10" t="s">
        <v>729</v>
      </c>
      <c r="F45" s="13">
        <v>1</v>
      </c>
    </row>
    <row r="46" spans="3:6" ht="28.8" x14ac:dyDescent="0.3">
      <c r="C46" s="9">
        <v>34</v>
      </c>
      <c r="D46" s="10" t="s">
        <v>730</v>
      </c>
      <c r="E46" s="10" t="s">
        <v>710</v>
      </c>
      <c r="F46" s="13">
        <v>1</v>
      </c>
    </row>
    <row r="47" spans="3:6" x14ac:dyDescent="0.3">
      <c r="C47" s="9">
        <v>35</v>
      </c>
      <c r="D47" s="10" t="s">
        <v>731</v>
      </c>
      <c r="E47" s="10" t="s">
        <v>732</v>
      </c>
      <c r="F47" s="13">
        <v>1</v>
      </c>
    </row>
    <row r="48" spans="3:6" ht="28.8" x14ac:dyDescent="0.3">
      <c r="C48" s="9">
        <v>36</v>
      </c>
      <c r="D48" s="10" t="s">
        <v>733</v>
      </c>
      <c r="E48" s="10" t="s">
        <v>734</v>
      </c>
      <c r="F48" s="13">
        <v>1</v>
      </c>
    </row>
    <row r="49" spans="3:6" x14ac:dyDescent="0.3">
      <c r="C49" s="9">
        <v>37</v>
      </c>
      <c r="D49" s="10" t="s">
        <v>735</v>
      </c>
      <c r="E49" s="10" t="s">
        <v>736</v>
      </c>
      <c r="F49" s="13">
        <v>1</v>
      </c>
    </row>
    <row r="50" spans="3:6" x14ac:dyDescent="0.3">
      <c r="C50" s="9">
        <v>38</v>
      </c>
      <c r="D50" s="10" t="s">
        <v>737</v>
      </c>
      <c r="E50" s="10" t="s">
        <v>738</v>
      </c>
      <c r="F50" s="13">
        <v>1</v>
      </c>
    </row>
    <row r="51" spans="3:6" ht="15" customHeight="1" x14ac:dyDescent="0.3">
      <c r="C51" s="9">
        <v>39</v>
      </c>
      <c r="D51" s="10" t="s">
        <v>739</v>
      </c>
      <c r="E51" s="10" t="s">
        <v>524</v>
      </c>
      <c r="F51" s="13">
        <v>1</v>
      </c>
    </row>
    <row r="52" spans="3:6" x14ac:dyDescent="0.3">
      <c r="C52" s="9">
        <v>40</v>
      </c>
      <c r="D52" s="10" t="s">
        <v>740</v>
      </c>
      <c r="E52" s="10" t="s">
        <v>741</v>
      </c>
      <c r="F52" s="13">
        <v>1</v>
      </c>
    </row>
    <row r="53" spans="3:6" ht="28.8" x14ac:dyDescent="0.3">
      <c r="C53" s="9">
        <v>41</v>
      </c>
      <c r="D53" s="55" t="s">
        <v>742</v>
      </c>
      <c r="E53" s="9"/>
      <c r="F53" s="13">
        <v>1</v>
      </c>
    </row>
    <row r="54" spans="3:6" ht="16.2" customHeight="1" x14ac:dyDescent="0.3">
      <c r="C54" s="9">
        <v>42</v>
      </c>
      <c r="D54" s="55" t="s">
        <v>743</v>
      </c>
      <c r="E54" s="9"/>
      <c r="F54" s="13">
        <v>1</v>
      </c>
    </row>
    <row r="55" spans="3:6" x14ac:dyDescent="0.3">
      <c r="C55" s="8" t="s">
        <v>50</v>
      </c>
      <c r="D55" s="203"/>
      <c r="E55" s="204"/>
      <c r="F55" s="15">
        <f>SUM(F13:F54)</f>
        <v>42</v>
      </c>
    </row>
  </sheetData>
  <sheetProtection algorithmName="SHA-512" hashValue="IDx2HizLx62rBv8AKQVRXw3xiIUbWFERrxWnQkFEi0lTy6LEh10brRAglFdtpMbsgU4WMULlIsL9GoUTpRU1xA==" saltValue="jbe1YY7G/l6WMH7pXR8SBw==" spinCount="100000" sheet="1" objects="1" scenarios="1"/>
  <mergeCells count="10">
    <mergeCell ref="A3:B3"/>
    <mergeCell ref="C10:D10"/>
    <mergeCell ref="E10:F10"/>
    <mergeCell ref="D55:E55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59999389629810485"/>
  </sheetPr>
  <dimension ref="A3:F30"/>
  <sheetViews>
    <sheetView topLeftCell="A9" workbookViewId="0">
      <selection activeCell="A3" sqref="A3:C4"/>
    </sheetView>
  </sheetViews>
  <sheetFormatPr defaultRowHeight="14.4" x14ac:dyDescent="0.3"/>
  <cols>
    <col min="1" max="1" width="2.77734375" customWidth="1"/>
    <col min="3" max="3" width="7.109375" customWidth="1"/>
    <col min="4" max="4" width="30.5546875" customWidth="1"/>
    <col min="5" max="5" width="24.5546875" customWidth="1"/>
    <col min="6" max="6" width="11.88671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x14ac:dyDescent="0.3">
      <c r="A3" s="202" t="s">
        <v>101</v>
      </c>
      <c r="B3" s="202"/>
    </row>
    <row r="4" spans="1:6" x14ac:dyDescent="0.3">
      <c r="C4" s="1" t="s">
        <v>135</v>
      </c>
    </row>
    <row r="5" spans="1:6" x14ac:dyDescent="0.3">
      <c r="C5" s="1"/>
    </row>
    <row r="6" spans="1:6" x14ac:dyDescent="0.3">
      <c r="C6" s="2"/>
    </row>
    <row r="7" spans="1:6" ht="46.8" customHeight="1" x14ac:dyDescent="0.3">
      <c r="C7" s="205" t="s">
        <v>0</v>
      </c>
      <c r="D7" s="205"/>
      <c r="E7" s="220" t="s">
        <v>126</v>
      </c>
      <c r="F7" s="207"/>
    </row>
    <row r="8" spans="1:6" ht="14.4" customHeight="1" x14ac:dyDescent="0.3">
      <c r="C8" s="206" t="s">
        <v>94</v>
      </c>
      <c r="D8" s="206"/>
      <c r="E8" s="219" t="s">
        <v>744</v>
      </c>
      <c r="F8" s="209"/>
    </row>
    <row r="9" spans="1:6" x14ac:dyDescent="0.3">
      <c r="C9" s="206" t="s">
        <v>93</v>
      </c>
      <c r="D9" s="206"/>
      <c r="E9" s="210" t="s">
        <v>745</v>
      </c>
      <c r="F9" s="211"/>
    </row>
    <row r="10" spans="1:6" x14ac:dyDescent="0.3">
      <c r="C10" s="205" t="s">
        <v>2</v>
      </c>
      <c r="D10" s="205"/>
      <c r="E10" s="212">
        <f>COUNT(C13:C54)</f>
        <v>17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x14ac:dyDescent="0.3">
      <c r="C13" s="9">
        <v>1</v>
      </c>
      <c r="D13" s="10" t="s">
        <v>746</v>
      </c>
      <c r="E13" s="10" t="s">
        <v>747</v>
      </c>
      <c r="F13" s="13" t="s">
        <v>748</v>
      </c>
    </row>
    <row r="14" spans="1:6" x14ac:dyDescent="0.3">
      <c r="C14" s="9">
        <v>2</v>
      </c>
      <c r="D14" s="10" t="s">
        <v>749</v>
      </c>
      <c r="E14" s="10" t="s">
        <v>747</v>
      </c>
      <c r="F14" s="13" t="s">
        <v>748</v>
      </c>
    </row>
    <row r="15" spans="1:6" ht="28.8" x14ac:dyDescent="0.3">
      <c r="C15" s="9">
        <v>3</v>
      </c>
      <c r="D15" s="10" t="s">
        <v>750</v>
      </c>
      <c r="E15" s="10" t="s">
        <v>751</v>
      </c>
      <c r="F15" s="13">
        <v>1</v>
      </c>
    </row>
    <row r="16" spans="1:6" ht="28.8" x14ac:dyDescent="0.3">
      <c r="C16" s="9">
        <v>4</v>
      </c>
      <c r="D16" s="10" t="s">
        <v>752</v>
      </c>
      <c r="E16" s="10" t="s">
        <v>834</v>
      </c>
      <c r="F16" s="13">
        <v>1</v>
      </c>
    </row>
    <row r="17" spans="3:6" x14ac:dyDescent="0.3">
      <c r="C17" s="9">
        <v>5</v>
      </c>
      <c r="D17" s="10" t="s">
        <v>753</v>
      </c>
      <c r="E17" s="10" t="s">
        <v>747</v>
      </c>
      <c r="F17" s="13" t="s">
        <v>748</v>
      </c>
    </row>
    <row r="18" spans="3:6" x14ac:dyDescent="0.3">
      <c r="C18" s="9">
        <v>6</v>
      </c>
      <c r="D18" s="10" t="s">
        <v>754</v>
      </c>
      <c r="E18" s="10" t="s">
        <v>755</v>
      </c>
      <c r="F18" s="13">
        <v>1</v>
      </c>
    </row>
    <row r="19" spans="3:6" ht="28.8" x14ac:dyDescent="0.3">
      <c r="C19" s="9">
        <v>7</v>
      </c>
      <c r="D19" s="10" t="s">
        <v>756</v>
      </c>
      <c r="E19" s="10" t="s">
        <v>757</v>
      </c>
      <c r="F19" s="13">
        <v>1</v>
      </c>
    </row>
    <row r="20" spans="3:6" x14ac:dyDescent="0.3">
      <c r="C20" s="9">
        <v>8</v>
      </c>
      <c r="D20" s="10" t="s">
        <v>758</v>
      </c>
      <c r="E20" s="10" t="s">
        <v>759</v>
      </c>
      <c r="F20" s="13">
        <v>1</v>
      </c>
    </row>
    <row r="21" spans="3:6" ht="28.8" x14ac:dyDescent="0.3">
      <c r="C21" s="9">
        <v>9</v>
      </c>
      <c r="D21" s="10" t="s">
        <v>760</v>
      </c>
      <c r="E21" s="10" t="s">
        <v>761</v>
      </c>
      <c r="F21" s="13">
        <v>1</v>
      </c>
    </row>
    <row r="22" spans="3:6" x14ac:dyDescent="0.3">
      <c r="C22" s="9">
        <v>10</v>
      </c>
      <c r="D22" s="10" t="s">
        <v>401</v>
      </c>
      <c r="E22" s="10" t="s">
        <v>762</v>
      </c>
      <c r="F22" s="13">
        <v>1</v>
      </c>
    </row>
    <row r="23" spans="3:6" x14ac:dyDescent="0.3">
      <c r="C23" s="9">
        <v>11</v>
      </c>
      <c r="D23" s="10" t="s">
        <v>763</v>
      </c>
      <c r="E23" s="10" t="s">
        <v>764</v>
      </c>
      <c r="F23" s="13">
        <v>1</v>
      </c>
    </row>
    <row r="24" spans="3:6" x14ac:dyDescent="0.3">
      <c r="C24" s="9">
        <v>12</v>
      </c>
      <c r="D24" s="10" t="s">
        <v>403</v>
      </c>
      <c r="E24" s="10" t="s">
        <v>765</v>
      </c>
      <c r="F24" s="13">
        <v>1</v>
      </c>
    </row>
    <row r="25" spans="3:6" ht="28.8" x14ac:dyDescent="0.3">
      <c r="C25" s="9">
        <v>13</v>
      </c>
      <c r="D25" s="10" t="s">
        <v>766</v>
      </c>
      <c r="E25" s="10"/>
      <c r="F25" s="13">
        <v>1</v>
      </c>
    </row>
    <row r="26" spans="3:6" x14ac:dyDescent="0.3">
      <c r="C26" s="9">
        <v>14</v>
      </c>
      <c r="D26" s="10" t="s">
        <v>767</v>
      </c>
      <c r="E26" s="10" t="s">
        <v>747</v>
      </c>
      <c r="F26" s="13" t="s">
        <v>748</v>
      </c>
    </row>
    <row r="27" spans="3:6" x14ac:dyDescent="0.3">
      <c r="C27" s="9">
        <v>15</v>
      </c>
      <c r="D27" s="10" t="s">
        <v>768</v>
      </c>
      <c r="E27" s="10" t="s">
        <v>769</v>
      </c>
      <c r="F27" s="13">
        <v>1</v>
      </c>
    </row>
    <row r="28" spans="3:6" x14ac:dyDescent="0.3">
      <c r="C28" s="9">
        <v>16</v>
      </c>
      <c r="D28" s="10" t="s">
        <v>770</v>
      </c>
      <c r="E28" s="10" t="s">
        <v>747</v>
      </c>
      <c r="F28" s="13" t="s">
        <v>748</v>
      </c>
    </row>
    <row r="29" spans="3:6" x14ac:dyDescent="0.3">
      <c r="C29" s="9">
        <v>17</v>
      </c>
      <c r="D29" s="10" t="s">
        <v>771</v>
      </c>
      <c r="E29" s="10" t="s">
        <v>772</v>
      </c>
      <c r="F29" s="13">
        <v>1</v>
      </c>
    </row>
    <row r="30" spans="3:6" x14ac:dyDescent="0.3">
      <c r="C30" s="8" t="s">
        <v>50</v>
      </c>
      <c r="D30" s="203"/>
      <c r="E30" s="204"/>
      <c r="F30" s="15">
        <f>SUM(F13:F29)</f>
        <v>12</v>
      </c>
    </row>
  </sheetData>
  <sheetProtection algorithmName="SHA-512" hashValue="ezAt4nJ8xFMvUNB0QG0guaJHVi43EVe5tByiZdloV5ew/+LCJU//Asg7IljxQKFH7ylw7pAFCTa+Q9B/E45VGg==" saltValue="q9xjUqpiESfl1Ksp75YICg==" spinCount="100000" sheet="1" objects="1" scenarios="1"/>
  <mergeCells count="10">
    <mergeCell ref="A3:B3"/>
    <mergeCell ref="C10:D10"/>
    <mergeCell ref="E10:F10"/>
    <mergeCell ref="D30:E3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3:F55"/>
  <sheetViews>
    <sheetView workbookViewId="0">
      <selection activeCell="A3" sqref="A3:C4"/>
    </sheetView>
  </sheetViews>
  <sheetFormatPr defaultRowHeight="14.4" x14ac:dyDescent="0.3"/>
  <cols>
    <col min="1" max="1" width="2.77734375" customWidth="1"/>
    <col min="3" max="3" width="7" customWidth="1"/>
    <col min="4" max="4" width="27" customWidth="1"/>
    <col min="5" max="5" width="27.33203125" customWidth="1"/>
    <col min="6" max="6" width="10.109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x14ac:dyDescent="0.3">
      <c r="A3" s="202" t="s">
        <v>101</v>
      </c>
      <c r="B3" s="202"/>
    </row>
    <row r="4" spans="1:6" x14ac:dyDescent="0.3">
      <c r="C4" s="1" t="s">
        <v>135</v>
      </c>
    </row>
    <row r="5" spans="1:6" x14ac:dyDescent="0.3">
      <c r="C5" s="1"/>
    </row>
    <row r="6" spans="1:6" x14ac:dyDescent="0.3">
      <c r="C6" s="2"/>
    </row>
    <row r="7" spans="1:6" ht="46.8" customHeight="1" x14ac:dyDescent="0.3">
      <c r="C7" s="205" t="s">
        <v>0</v>
      </c>
      <c r="D7" s="205"/>
      <c r="E7" s="220" t="s">
        <v>127</v>
      </c>
      <c r="F7" s="207"/>
    </row>
    <row r="8" spans="1:6" x14ac:dyDescent="0.3">
      <c r="C8" s="206" t="s">
        <v>94</v>
      </c>
      <c r="D8" s="206"/>
      <c r="E8" s="208" t="str">
        <f>'[1]Souhr nakoup. lit.'!$N$25</f>
        <v>Bc. Vlasta Švandová</v>
      </c>
      <c r="F8" s="209"/>
    </row>
    <row r="9" spans="1:6" x14ac:dyDescent="0.3">
      <c r="C9" s="206" t="s">
        <v>93</v>
      </c>
      <c r="D9" s="206"/>
      <c r="E9" s="221" t="s">
        <v>775</v>
      </c>
      <c r="F9" s="211"/>
    </row>
    <row r="10" spans="1:6" x14ac:dyDescent="0.3">
      <c r="C10" s="205" t="s">
        <v>2</v>
      </c>
      <c r="D10" s="205"/>
      <c r="E10" s="212">
        <f>COUNT(C13:C54)</f>
        <v>42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x14ac:dyDescent="0.3">
      <c r="C13" s="70">
        <v>1</v>
      </c>
      <c r="D13" s="71" t="s">
        <v>434</v>
      </c>
      <c r="E13" s="71" t="s">
        <v>8</v>
      </c>
      <c r="F13" s="73">
        <v>1</v>
      </c>
    </row>
    <row r="14" spans="1:6" x14ac:dyDescent="0.3">
      <c r="C14" s="70">
        <v>2</v>
      </c>
      <c r="D14" s="71" t="s">
        <v>776</v>
      </c>
      <c r="E14" s="71"/>
      <c r="F14" s="73">
        <v>1</v>
      </c>
    </row>
    <row r="15" spans="1:6" x14ac:dyDescent="0.3">
      <c r="C15" s="70">
        <v>3</v>
      </c>
      <c r="D15" s="71" t="s">
        <v>777</v>
      </c>
      <c r="E15" s="71" t="s">
        <v>778</v>
      </c>
      <c r="F15" s="73">
        <v>1</v>
      </c>
    </row>
    <row r="16" spans="1:6" ht="28.8" x14ac:dyDescent="0.3">
      <c r="C16" s="70">
        <v>4</v>
      </c>
      <c r="D16" s="71" t="s">
        <v>144</v>
      </c>
      <c r="E16" s="71" t="s">
        <v>834</v>
      </c>
      <c r="F16" s="73">
        <v>1</v>
      </c>
    </row>
    <row r="17" spans="3:6" ht="16.8" customHeight="1" x14ac:dyDescent="0.3">
      <c r="C17" s="70">
        <v>5</v>
      </c>
      <c r="D17" s="71" t="s">
        <v>754</v>
      </c>
      <c r="E17" s="71" t="s">
        <v>779</v>
      </c>
      <c r="F17" s="73">
        <v>1</v>
      </c>
    </row>
    <row r="18" spans="3:6" x14ac:dyDescent="0.3">
      <c r="C18" s="70">
        <v>6</v>
      </c>
      <c r="D18" s="71" t="s">
        <v>780</v>
      </c>
      <c r="E18" s="71"/>
      <c r="F18" s="73">
        <v>1</v>
      </c>
    </row>
    <row r="19" spans="3:6" ht="28.8" x14ac:dyDescent="0.3">
      <c r="C19" s="70">
        <v>7</v>
      </c>
      <c r="D19" s="71" t="s">
        <v>781</v>
      </c>
      <c r="E19" s="71" t="s">
        <v>782</v>
      </c>
      <c r="F19" s="73">
        <v>1</v>
      </c>
    </row>
    <row r="20" spans="3:6" x14ac:dyDescent="0.3">
      <c r="C20" s="70">
        <v>8</v>
      </c>
      <c r="D20" s="71" t="s">
        <v>783</v>
      </c>
      <c r="E20" s="71" t="s">
        <v>784</v>
      </c>
      <c r="F20" s="73">
        <v>1</v>
      </c>
    </row>
    <row r="21" spans="3:6" x14ac:dyDescent="0.3">
      <c r="C21" s="70">
        <v>9</v>
      </c>
      <c r="D21" s="71" t="s">
        <v>785</v>
      </c>
      <c r="E21" s="71" t="s">
        <v>784</v>
      </c>
      <c r="F21" s="73">
        <v>1</v>
      </c>
    </row>
    <row r="22" spans="3:6" x14ac:dyDescent="0.3">
      <c r="C22" s="70">
        <v>10</v>
      </c>
      <c r="D22" s="71" t="s">
        <v>786</v>
      </c>
      <c r="E22" s="71"/>
      <c r="F22" s="73">
        <v>1</v>
      </c>
    </row>
    <row r="23" spans="3:6" ht="28.8" x14ac:dyDescent="0.3">
      <c r="C23" s="70">
        <v>11</v>
      </c>
      <c r="D23" s="71" t="s">
        <v>787</v>
      </c>
      <c r="E23" s="71" t="s">
        <v>788</v>
      </c>
      <c r="F23" s="73">
        <v>1</v>
      </c>
    </row>
    <row r="24" spans="3:6" ht="28.8" x14ac:dyDescent="0.3">
      <c r="C24" s="70">
        <v>12</v>
      </c>
      <c r="D24" s="71" t="s">
        <v>789</v>
      </c>
      <c r="E24" s="71" t="s">
        <v>790</v>
      </c>
      <c r="F24" s="73">
        <v>1</v>
      </c>
    </row>
    <row r="25" spans="3:6" ht="28.8" x14ac:dyDescent="0.3">
      <c r="C25" s="70">
        <v>13</v>
      </c>
      <c r="D25" s="71" t="s">
        <v>791</v>
      </c>
      <c r="E25" s="71" t="s">
        <v>792</v>
      </c>
      <c r="F25" s="73">
        <v>1</v>
      </c>
    </row>
    <row r="26" spans="3:6" x14ac:dyDescent="0.3">
      <c r="C26" s="70">
        <v>14</v>
      </c>
      <c r="D26" s="71" t="s">
        <v>793</v>
      </c>
      <c r="E26" s="71"/>
      <c r="F26" s="73">
        <v>1</v>
      </c>
    </row>
    <row r="27" spans="3:6" x14ac:dyDescent="0.3">
      <c r="C27" s="70">
        <v>15</v>
      </c>
      <c r="D27" s="71" t="s">
        <v>32</v>
      </c>
      <c r="E27" s="71" t="s">
        <v>794</v>
      </c>
      <c r="F27" s="73">
        <v>1</v>
      </c>
    </row>
    <row r="28" spans="3:6" x14ac:dyDescent="0.3">
      <c r="C28" s="70">
        <v>16</v>
      </c>
      <c r="D28" s="71" t="s">
        <v>458</v>
      </c>
      <c r="E28" s="71" t="s">
        <v>795</v>
      </c>
      <c r="F28" s="73">
        <v>1</v>
      </c>
    </row>
    <row r="29" spans="3:6" x14ac:dyDescent="0.3">
      <c r="C29" s="70">
        <v>17</v>
      </c>
      <c r="D29" s="71" t="s">
        <v>463</v>
      </c>
      <c r="E29" s="71" t="s">
        <v>796</v>
      </c>
      <c r="F29" s="73">
        <v>1</v>
      </c>
    </row>
    <row r="30" spans="3:6" x14ac:dyDescent="0.3">
      <c r="C30" s="70">
        <v>18</v>
      </c>
      <c r="D30" s="71" t="s">
        <v>797</v>
      </c>
      <c r="E30" s="71" t="s">
        <v>798</v>
      </c>
      <c r="F30" s="73">
        <v>1</v>
      </c>
    </row>
    <row r="31" spans="3:6" ht="28.8" x14ac:dyDescent="0.3">
      <c r="C31" s="70">
        <v>19</v>
      </c>
      <c r="D31" s="71" t="s">
        <v>622</v>
      </c>
      <c r="E31" s="72" t="s">
        <v>792</v>
      </c>
      <c r="F31" s="73">
        <v>1</v>
      </c>
    </row>
    <row r="32" spans="3:6" ht="28.8" x14ac:dyDescent="0.3">
      <c r="C32" s="70">
        <v>20</v>
      </c>
      <c r="D32" s="71" t="s">
        <v>469</v>
      </c>
      <c r="E32" s="71" t="s">
        <v>799</v>
      </c>
      <c r="F32" s="73">
        <v>1</v>
      </c>
    </row>
    <row r="33" spans="3:6" ht="28.8" x14ac:dyDescent="0.3">
      <c r="C33" s="70">
        <v>21</v>
      </c>
      <c r="D33" s="71" t="s">
        <v>800</v>
      </c>
      <c r="E33" s="71" t="s">
        <v>801</v>
      </c>
      <c r="F33" s="73">
        <v>1</v>
      </c>
    </row>
    <row r="34" spans="3:6" ht="28.8" x14ac:dyDescent="0.3">
      <c r="C34" s="70">
        <v>22</v>
      </c>
      <c r="D34" s="71" t="s">
        <v>802</v>
      </c>
      <c r="E34" s="71"/>
      <c r="F34" s="73">
        <v>1</v>
      </c>
    </row>
    <row r="35" spans="3:6" x14ac:dyDescent="0.3">
      <c r="C35" s="70">
        <v>23</v>
      </c>
      <c r="D35" s="71" t="s">
        <v>197</v>
      </c>
      <c r="E35" s="71" t="s">
        <v>803</v>
      </c>
      <c r="F35" s="73">
        <v>1</v>
      </c>
    </row>
    <row r="36" spans="3:6" x14ac:dyDescent="0.3">
      <c r="C36" s="70">
        <v>24</v>
      </c>
      <c r="D36" s="71" t="s">
        <v>804</v>
      </c>
      <c r="E36" s="71" t="s">
        <v>411</v>
      </c>
      <c r="F36" s="73">
        <v>1</v>
      </c>
    </row>
    <row r="37" spans="3:6" x14ac:dyDescent="0.3">
      <c r="C37" s="70">
        <v>25</v>
      </c>
      <c r="D37" s="71" t="s">
        <v>805</v>
      </c>
      <c r="E37" s="71"/>
      <c r="F37" s="73">
        <v>1</v>
      </c>
    </row>
    <row r="38" spans="3:6" x14ac:dyDescent="0.3">
      <c r="C38" s="70">
        <v>26</v>
      </c>
      <c r="D38" s="71" t="s">
        <v>806</v>
      </c>
      <c r="E38" s="71" t="s">
        <v>807</v>
      </c>
      <c r="F38" s="73">
        <v>1</v>
      </c>
    </row>
    <row r="39" spans="3:6" ht="28.8" x14ac:dyDescent="0.3">
      <c r="C39" s="70">
        <v>27</v>
      </c>
      <c r="D39" s="71" t="s">
        <v>808</v>
      </c>
      <c r="E39" s="71" t="s">
        <v>809</v>
      </c>
      <c r="F39" s="73">
        <v>1</v>
      </c>
    </row>
    <row r="40" spans="3:6" ht="28.8" x14ac:dyDescent="0.3">
      <c r="C40" s="70">
        <v>28</v>
      </c>
      <c r="D40" s="71" t="s">
        <v>810</v>
      </c>
      <c r="E40" s="71" t="s">
        <v>792</v>
      </c>
      <c r="F40" s="73">
        <v>1</v>
      </c>
    </row>
    <row r="41" spans="3:6" ht="28.8" x14ac:dyDescent="0.3">
      <c r="C41" s="70">
        <v>29</v>
      </c>
      <c r="D41" s="71" t="s">
        <v>811</v>
      </c>
      <c r="E41" s="71" t="s">
        <v>812</v>
      </c>
      <c r="F41" s="73">
        <v>1</v>
      </c>
    </row>
    <row r="42" spans="3:6" x14ac:dyDescent="0.3">
      <c r="C42" s="70">
        <v>30</v>
      </c>
      <c r="D42" s="71" t="s">
        <v>813</v>
      </c>
      <c r="E42" s="71"/>
      <c r="F42" s="73">
        <v>1</v>
      </c>
    </row>
    <row r="43" spans="3:6" x14ac:dyDescent="0.3">
      <c r="C43" s="70">
        <v>31</v>
      </c>
      <c r="D43" s="71" t="s">
        <v>814</v>
      </c>
      <c r="E43" s="71"/>
      <c r="F43" s="73">
        <v>1</v>
      </c>
    </row>
    <row r="44" spans="3:6" x14ac:dyDescent="0.3">
      <c r="C44" s="70">
        <v>32</v>
      </c>
      <c r="D44" s="71" t="s">
        <v>815</v>
      </c>
      <c r="E44" s="71" t="s">
        <v>272</v>
      </c>
      <c r="F44" s="73">
        <v>1</v>
      </c>
    </row>
    <row r="45" spans="3:6" x14ac:dyDescent="0.3">
      <c r="C45" s="70">
        <v>33</v>
      </c>
      <c r="D45" s="71" t="s">
        <v>479</v>
      </c>
      <c r="E45" s="71"/>
      <c r="F45" s="73">
        <v>1</v>
      </c>
    </row>
    <row r="46" spans="3:6" x14ac:dyDescent="0.3">
      <c r="C46" s="70">
        <v>34</v>
      </c>
      <c r="D46" s="71" t="s">
        <v>816</v>
      </c>
      <c r="E46" s="71"/>
      <c r="F46" s="73">
        <v>1</v>
      </c>
    </row>
    <row r="47" spans="3:6" x14ac:dyDescent="0.3">
      <c r="C47" s="70">
        <v>35</v>
      </c>
      <c r="D47" s="71" t="s">
        <v>817</v>
      </c>
      <c r="E47" s="71" t="s">
        <v>818</v>
      </c>
      <c r="F47" s="73">
        <v>1</v>
      </c>
    </row>
    <row r="48" spans="3:6" x14ac:dyDescent="0.3">
      <c r="C48" s="70">
        <v>36</v>
      </c>
      <c r="D48" s="71" t="s">
        <v>89</v>
      </c>
      <c r="E48" s="71" t="s">
        <v>819</v>
      </c>
      <c r="F48" s="73">
        <v>1</v>
      </c>
    </row>
    <row r="49" spans="3:6" x14ac:dyDescent="0.3">
      <c r="C49" s="70">
        <v>37</v>
      </c>
      <c r="D49" s="71" t="s">
        <v>820</v>
      </c>
      <c r="E49" s="71" t="s">
        <v>821</v>
      </c>
      <c r="F49" s="73">
        <v>1</v>
      </c>
    </row>
    <row r="50" spans="3:6" x14ac:dyDescent="0.3">
      <c r="C50" s="70">
        <v>38</v>
      </c>
      <c r="D50" s="71" t="s">
        <v>211</v>
      </c>
      <c r="E50" s="71" t="s">
        <v>212</v>
      </c>
      <c r="F50" s="73">
        <v>1</v>
      </c>
    </row>
    <row r="51" spans="3:6" x14ac:dyDescent="0.3">
      <c r="C51" s="70">
        <v>39</v>
      </c>
      <c r="D51" s="71" t="s">
        <v>822</v>
      </c>
      <c r="E51" s="71"/>
      <c r="F51" s="73">
        <v>1</v>
      </c>
    </row>
    <row r="52" spans="3:6" ht="28.8" x14ac:dyDescent="0.3">
      <c r="C52" s="70">
        <v>40</v>
      </c>
      <c r="D52" s="71" t="s">
        <v>823</v>
      </c>
      <c r="E52" s="71"/>
      <c r="F52" s="73">
        <v>1</v>
      </c>
    </row>
    <row r="53" spans="3:6" ht="28.8" x14ac:dyDescent="0.3">
      <c r="C53" s="70">
        <v>41</v>
      </c>
      <c r="D53" s="71" t="s">
        <v>824</v>
      </c>
      <c r="E53" s="71" t="s">
        <v>272</v>
      </c>
      <c r="F53" s="73">
        <v>1</v>
      </c>
    </row>
    <row r="54" spans="3:6" ht="28.8" x14ac:dyDescent="0.3">
      <c r="C54" s="70">
        <v>42</v>
      </c>
      <c r="D54" s="71" t="s">
        <v>825</v>
      </c>
      <c r="E54" s="71" t="s">
        <v>272</v>
      </c>
      <c r="F54" s="73">
        <v>1</v>
      </c>
    </row>
    <row r="55" spans="3:6" x14ac:dyDescent="0.3">
      <c r="C55" s="8" t="s">
        <v>50</v>
      </c>
      <c r="D55" s="203"/>
      <c r="E55" s="204"/>
      <c r="F55" s="15">
        <f>SUM(F13:F54)</f>
        <v>42</v>
      </c>
    </row>
  </sheetData>
  <sheetProtection algorithmName="SHA-512" hashValue="taaXhNO4WaUfcJ7PI1hjcSOuulLAZQLLsQjyfpA4Itl46a5J4r9ghk30evKBOqJ+wenBH+kJLHuzcCC1uGYTUw==" saltValue="rt17942ESVSjdTRwTcTRGw==" spinCount="100000" sheet="1" objects="1" scenarios="1"/>
  <mergeCells count="10">
    <mergeCell ref="A3:B3"/>
    <mergeCell ref="C10:D10"/>
    <mergeCell ref="E10:F10"/>
    <mergeCell ref="D55:E55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3:F50"/>
  <sheetViews>
    <sheetView topLeftCell="A30" workbookViewId="0">
      <selection activeCell="A3" sqref="A3:C4"/>
    </sheetView>
  </sheetViews>
  <sheetFormatPr defaultRowHeight="14.4" x14ac:dyDescent="0.3"/>
  <cols>
    <col min="1" max="1" width="2.77734375" customWidth="1"/>
    <col min="3" max="3" width="7.44140625" customWidth="1"/>
    <col min="4" max="4" width="28.88671875" customWidth="1"/>
    <col min="5" max="5" width="26" customWidth="1"/>
    <col min="6" max="6" width="11.4414062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x14ac:dyDescent="0.3">
      <c r="A3" s="202" t="s">
        <v>101</v>
      </c>
      <c r="B3" s="202"/>
    </row>
    <row r="4" spans="1:6" x14ac:dyDescent="0.3">
      <c r="C4" s="1" t="s">
        <v>135</v>
      </c>
    </row>
    <row r="5" spans="1:6" x14ac:dyDescent="0.3">
      <c r="C5" s="1"/>
    </row>
    <row r="6" spans="1:6" x14ac:dyDescent="0.3">
      <c r="C6" s="2"/>
    </row>
    <row r="7" spans="1:6" ht="51" customHeight="1" x14ac:dyDescent="0.3">
      <c r="C7" s="205" t="s">
        <v>0</v>
      </c>
      <c r="D7" s="205"/>
      <c r="E7" s="220" t="s">
        <v>128</v>
      </c>
      <c r="F7" s="207"/>
    </row>
    <row r="8" spans="1:6" ht="14.4" customHeight="1" x14ac:dyDescent="0.3">
      <c r="C8" s="206" t="s">
        <v>94</v>
      </c>
      <c r="D8" s="206"/>
      <c r="E8" s="219" t="s">
        <v>870</v>
      </c>
      <c r="F8" s="209"/>
    </row>
    <row r="9" spans="1:6" x14ac:dyDescent="0.3">
      <c r="C9" s="206" t="s">
        <v>93</v>
      </c>
      <c r="D9" s="206"/>
      <c r="E9" s="221" t="s">
        <v>871</v>
      </c>
      <c r="F9" s="211"/>
    </row>
    <row r="10" spans="1:6" x14ac:dyDescent="0.3">
      <c r="C10" s="205" t="s">
        <v>2</v>
      </c>
      <c r="D10" s="205"/>
      <c r="E10" s="212">
        <f>COUNT(C13:C54)</f>
        <v>37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x14ac:dyDescent="0.3">
      <c r="C13" s="74">
        <v>1</v>
      </c>
      <c r="D13" s="75" t="s">
        <v>826</v>
      </c>
      <c r="E13" s="75" t="s">
        <v>827</v>
      </c>
      <c r="F13" s="81">
        <v>1</v>
      </c>
    </row>
    <row r="14" spans="1:6" ht="13.8" customHeight="1" x14ac:dyDescent="0.3">
      <c r="C14" s="74">
        <v>2</v>
      </c>
      <c r="D14" s="77" t="s">
        <v>7</v>
      </c>
      <c r="E14" s="77" t="s">
        <v>53</v>
      </c>
      <c r="F14" s="81">
        <v>1</v>
      </c>
    </row>
    <row r="15" spans="1:6" x14ac:dyDescent="0.3">
      <c r="C15" s="74">
        <v>3</v>
      </c>
      <c r="D15" s="77" t="s">
        <v>828</v>
      </c>
      <c r="E15" s="77" t="s">
        <v>829</v>
      </c>
      <c r="F15" s="81">
        <v>1</v>
      </c>
    </row>
    <row r="16" spans="1:6" x14ac:dyDescent="0.3">
      <c r="C16" s="74">
        <v>4</v>
      </c>
      <c r="D16" s="75" t="s">
        <v>643</v>
      </c>
      <c r="E16" s="75" t="s">
        <v>834</v>
      </c>
      <c r="F16" s="81">
        <v>1</v>
      </c>
    </row>
    <row r="17" spans="3:6" x14ac:dyDescent="0.3">
      <c r="C17" s="74">
        <v>5</v>
      </c>
      <c r="D17" s="75" t="s">
        <v>515</v>
      </c>
      <c r="E17" s="75" t="s">
        <v>830</v>
      </c>
      <c r="F17" s="81">
        <v>1</v>
      </c>
    </row>
    <row r="18" spans="3:6" ht="28.8" x14ac:dyDescent="0.3">
      <c r="C18" s="74">
        <v>6</v>
      </c>
      <c r="D18" s="77" t="s">
        <v>831</v>
      </c>
      <c r="E18" s="77" t="s">
        <v>832</v>
      </c>
      <c r="F18" s="81">
        <v>1</v>
      </c>
    </row>
    <row r="19" spans="3:6" ht="28.8" x14ac:dyDescent="0.3">
      <c r="C19" s="74">
        <v>7</v>
      </c>
      <c r="D19" s="77" t="s">
        <v>388</v>
      </c>
      <c r="E19" s="77" t="s">
        <v>389</v>
      </c>
      <c r="F19" s="81">
        <v>1</v>
      </c>
    </row>
    <row r="20" spans="3:6" x14ac:dyDescent="0.3">
      <c r="C20" s="74">
        <v>8</v>
      </c>
      <c r="D20" s="75" t="s">
        <v>15</v>
      </c>
      <c r="E20" s="75" t="s">
        <v>16</v>
      </c>
      <c r="F20" s="81">
        <v>1</v>
      </c>
    </row>
    <row r="21" spans="3:6" ht="28.8" x14ac:dyDescent="0.3">
      <c r="C21" s="74">
        <v>9</v>
      </c>
      <c r="D21" s="75" t="s">
        <v>833</v>
      </c>
      <c r="E21" s="75" t="s">
        <v>834</v>
      </c>
      <c r="F21" s="81">
        <v>1</v>
      </c>
    </row>
    <row r="22" spans="3:6" ht="16.8" customHeight="1" x14ac:dyDescent="0.3">
      <c r="C22" s="74">
        <v>10</v>
      </c>
      <c r="D22" s="77" t="s">
        <v>835</v>
      </c>
      <c r="E22" s="77" t="s">
        <v>836</v>
      </c>
      <c r="F22" s="81">
        <v>1</v>
      </c>
    </row>
    <row r="23" spans="3:6" x14ac:dyDescent="0.3">
      <c r="C23" s="74">
        <v>11</v>
      </c>
      <c r="D23" s="75" t="s">
        <v>837</v>
      </c>
      <c r="E23" s="75" t="s">
        <v>838</v>
      </c>
      <c r="F23" s="81">
        <v>1</v>
      </c>
    </row>
    <row r="24" spans="3:6" x14ac:dyDescent="0.3">
      <c r="C24" s="74">
        <v>12</v>
      </c>
      <c r="D24" s="75" t="s">
        <v>839</v>
      </c>
      <c r="E24" s="75" t="s">
        <v>840</v>
      </c>
      <c r="F24" s="81">
        <v>1</v>
      </c>
    </row>
    <row r="25" spans="3:6" x14ac:dyDescent="0.3">
      <c r="C25" s="74">
        <v>13</v>
      </c>
      <c r="D25" s="77" t="s">
        <v>841</v>
      </c>
      <c r="E25" s="77" t="s">
        <v>842</v>
      </c>
      <c r="F25" s="81">
        <v>1</v>
      </c>
    </row>
    <row r="26" spans="3:6" ht="43.2" x14ac:dyDescent="0.3">
      <c r="C26" s="74">
        <v>14</v>
      </c>
      <c r="D26" s="75" t="s">
        <v>843</v>
      </c>
      <c r="E26" s="78"/>
      <c r="F26" s="81">
        <v>1</v>
      </c>
    </row>
    <row r="27" spans="3:6" x14ac:dyDescent="0.3">
      <c r="C27" s="74">
        <v>15</v>
      </c>
      <c r="D27" s="75" t="s">
        <v>844</v>
      </c>
      <c r="E27" s="75" t="s">
        <v>845</v>
      </c>
      <c r="F27" s="81">
        <v>1</v>
      </c>
    </row>
    <row r="28" spans="3:6" x14ac:dyDescent="0.3">
      <c r="C28" s="74">
        <v>16</v>
      </c>
      <c r="D28" s="75" t="s">
        <v>70</v>
      </c>
      <c r="E28" s="75" t="s">
        <v>71</v>
      </c>
      <c r="F28" s="81">
        <v>1</v>
      </c>
    </row>
    <row r="29" spans="3:6" ht="28.8" x14ac:dyDescent="0.3">
      <c r="C29" s="74">
        <v>17</v>
      </c>
      <c r="D29" s="77" t="s">
        <v>846</v>
      </c>
      <c r="E29" s="77" t="s">
        <v>847</v>
      </c>
      <c r="F29" s="81">
        <v>1</v>
      </c>
    </row>
    <row r="30" spans="3:6" ht="16.2" customHeight="1" x14ac:dyDescent="0.3">
      <c r="C30" s="74">
        <v>18</v>
      </c>
      <c r="D30" s="77" t="s">
        <v>848</v>
      </c>
      <c r="E30" s="77" t="s">
        <v>660</v>
      </c>
      <c r="F30" s="81">
        <v>1</v>
      </c>
    </row>
    <row r="31" spans="3:6" x14ac:dyDescent="0.3">
      <c r="C31" s="74">
        <v>19</v>
      </c>
      <c r="D31" s="75" t="s">
        <v>849</v>
      </c>
      <c r="E31" s="75" t="s">
        <v>850</v>
      </c>
      <c r="F31" s="81">
        <v>1</v>
      </c>
    </row>
    <row r="32" spans="3:6" ht="28.8" x14ac:dyDescent="0.3">
      <c r="C32" s="74">
        <v>20</v>
      </c>
      <c r="D32" s="77" t="s">
        <v>851</v>
      </c>
      <c r="E32" s="76"/>
      <c r="F32" s="81">
        <v>1</v>
      </c>
    </row>
    <row r="33" spans="3:6" x14ac:dyDescent="0.3">
      <c r="C33" s="74">
        <v>21</v>
      </c>
      <c r="D33" s="79" t="s">
        <v>36</v>
      </c>
      <c r="E33" s="79" t="s">
        <v>37</v>
      </c>
      <c r="F33" s="81">
        <v>1</v>
      </c>
    </row>
    <row r="34" spans="3:6" x14ac:dyDescent="0.3">
      <c r="C34" s="74">
        <v>22</v>
      </c>
      <c r="D34" s="75" t="s">
        <v>852</v>
      </c>
      <c r="E34" s="75" t="s">
        <v>853</v>
      </c>
      <c r="F34" s="81">
        <v>1</v>
      </c>
    </row>
    <row r="35" spans="3:6" ht="15.6" customHeight="1" x14ac:dyDescent="0.3">
      <c r="C35" s="74">
        <v>23</v>
      </c>
      <c r="D35" s="77" t="s">
        <v>417</v>
      </c>
      <c r="E35" s="77" t="s">
        <v>836</v>
      </c>
      <c r="F35" s="81">
        <v>1</v>
      </c>
    </row>
    <row r="36" spans="3:6" x14ac:dyDescent="0.3">
      <c r="C36" s="74">
        <v>24</v>
      </c>
      <c r="D36" s="77" t="s">
        <v>854</v>
      </c>
      <c r="E36" s="77" t="s">
        <v>855</v>
      </c>
      <c r="F36" s="81">
        <v>1</v>
      </c>
    </row>
    <row r="37" spans="3:6" ht="28.8" x14ac:dyDescent="0.3">
      <c r="C37" s="74">
        <v>25</v>
      </c>
      <c r="D37" s="75" t="s">
        <v>856</v>
      </c>
      <c r="E37" s="75" t="s">
        <v>857</v>
      </c>
      <c r="F37" s="81">
        <v>1</v>
      </c>
    </row>
    <row r="38" spans="3:6" x14ac:dyDescent="0.3">
      <c r="C38" s="74">
        <v>26</v>
      </c>
      <c r="D38" s="77" t="s">
        <v>81</v>
      </c>
      <c r="E38" s="77" t="s">
        <v>836</v>
      </c>
      <c r="F38" s="81">
        <v>1</v>
      </c>
    </row>
    <row r="39" spans="3:6" ht="13.8" customHeight="1" x14ac:dyDescent="0.3">
      <c r="C39" s="74">
        <v>27</v>
      </c>
      <c r="D39" s="77" t="s">
        <v>858</v>
      </c>
      <c r="E39" s="77" t="s">
        <v>859</v>
      </c>
      <c r="F39" s="81">
        <v>1</v>
      </c>
    </row>
    <row r="40" spans="3:6" x14ac:dyDescent="0.3">
      <c r="C40" s="74">
        <v>28</v>
      </c>
      <c r="D40" s="77" t="s">
        <v>860</v>
      </c>
      <c r="E40" s="77" t="s">
        <v>836</v>
      </c>
      <c r="F40" s="81">
        <v>1</v>
      </c>
    </row>
    <row r="41" spans="3:6" x14ac:dyDescent="0.3">
      <c r="C41" s="74">
        <v>29</v>
      </c>
      <c r="D41" s="80" t="s">
        <v>86</v>
      </c>
      <c r="E41" s="80" t="s">
        <v>87</v>
      </c>
      <c r="F41" s="81">
        <v>1</v>
      </c>
    </row>
    <row r="42" spans="3:6" x14ac:dyDescent="0.3">
      <c r="C42" s="74">
        <v>30</v>
      </c>
      <c r="D42" s="75" t="s">
        <v>44</v>
      </c>
      <c r="E42" s="75" t="s">
        <v>861</v>
      </c>
      <c r="F42" s="81">
        <v>1</v>
      </c>
    </row>
    <row r="43" spans="3:6" x14ac:dyDescent="0.3">
      <c r="C43" s="74">
        <v>31</v>
      </c>
      <c r="D43" s="77" t="s">
        <v>862</v>
      </c>
      <c r="E43" s="77" t="s">
        <v>413</v>
      </c>
      <c r="F43" s="81">
        <v>1</v>
      </c>
    </row>
    <row r="44" spans="3:6" ht="28.8" x14ac:dyDescent="0.3">
      <c r="C44" s="74">
        <v>32</v>
      </c>
      <c r="D44" s="77" t="s">
        <v>863</v>
      </c>
      <c r="E44" s="76"/>
      <c r="F44" s="82" t="s">
        <v>748</v>
      </c>
    </row>
    <row r="45" spans="3:6" x14ac:dyDescent="0.3">
      <c r="C45" s="74">
        <v>33</v>
      </c>
      <c r="D45" s="77" t="s">
        <v>88</v>
      </c>
      <c r="E45" s="77" t="s">
        <v>55</v>
      </c>
      <c r="F45" s="81">
        <v>1</v>
      </c>
    </row>
    <row r="46" spans="3:6" ht="28.8" x14ac:dyDescent="0.3">
      <c r="C46" s="74">
        <v>34</v>
      </c>
      <c r="D46" s="75" t="s">
        <v>864</v>
      </c>
      <c r="E46" s="75" t="s">
        <v>865</v>
      </c>
      <c r="F46" s="81">
        <v>1</v>
      </c>
    </row>
    <row r="47" spans="3:6" ht="16.2" customHeight="1" x14ac:dyDescent="0.3">
      <c r="C47" s="74">
        <v>35</v>
      </c>
      <c r="D47" s="77" t="s">
        <v>866</v>
      </c>
      <c r="E47" s="77" t="s">
        <v>836</v>
      </c>
      <c r="F47" s="81">
        <v>1</v>
      </c>
    </row>
    <row r="48" spans="3:6" ht="28.8" x14ac:dyDescent="0.3">
      <c r="C48" s="74">
        <v>36</v>
      </c>
      <c r="D48" s="77" t="s">
        <v>867</v>
      </c>
      <c r="E48" s="77" t="s">
        <v>868</v>
      </c>
      <c r="F48" s="81">
        <v>1</v>
      </c>
    </row>
    <row r="49" spans="3:6" ht="28.8" x14ac:dyDescent="0.3">
      <c r="C49" s="74">
        <v>37</v>
      </c>
      <c r="D49" s="77" t="s">
        <v>869</v>
      </c>
      <c r="E49" s="77" t="s">
        <v>868</v>
      </c>
      <c r="F49" s="81">
        <v>1</v>
      </c>
    </row>
    <row r="50" spans="3:6" x14ac:dyDescent="0.3">
      <c r="C50" s="8" t="s">
        <v>50</v>
      </c>
      <c r="D50" s="203"/>
      <c r="E50" s="204"/>
      <c r="F50" s="15">
        <f>SUM(F9:F49)</f>
        <v>36</v>
      </c>
    </row>
  </sheetData>
  <sheetProtection algorithmName="SHA-512" hashValue="38tzyn+5XH1EUMAGx9kApLY/L66kfCr4Crr+FSMsrWnrXdKP7BFArk3Dk0nSWtDLf5w+ryYHQRmiMCo5gSOunA==" saltValue="CMsLg2zmGLa/tisss17H2g==" spinCount="100000" sheet="1" objects="1" scenarios="1"/>
  <mergeCells count="10">
    <mergeCell ref="A3:B3"/>
    <mergeCell ref="C10:D10"/>
    <mergeCell ref="E10:F10"/>
    <mergeCell ref="D50:E5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3:F38"/>
  <sheetViews>
    <sheetView topLeftCell="A19" workbookViewId="0">
      <selection activeCell="A3" sqref="A3:C4"/>
    </sheetView>
  </sheetViews>
  <sheetFormatPr defaultRowHeight="14.4" x14ac:dyDescent="0.3"/>
  <cols>
    <col min="1" max="1" width="2.77734375" customWidth="1"/>
    <col min="3" max="3" width="7.109375" customWidth="1"/>
    <col min="4" max="4" width="26.88671875" customWidth="1"/>
    <col min="5" max="5" width="28.77734375" customWidth="1"/>
    <col min="6" max="6" width="11.3320312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x14ac:dyDescent="0.3">
      <c r="A3" s="202" t="s">
        <v>101</v>
      </c>
      <c r="B3" s="202"/>
    </row>
    <row r="4" spans="1:6" x14ac:dyDescent="0.3">
      <c r="C4" s="1" t="s">
        <v>135</v>
      </c>
    </row>
    <row r="5" spans="1:6" x14ac:dyDescent="0.3">
      <c r="C5" s="1"/>
    </row>
    <row r="6" spans="1:6" x14ac:dyDescent="0.3">
      <c r="C6" s="2"/>
    </row>
    <row r="7" spans="1:6" ht="44.4" customHeight="1" x14ac:dyDescent="0.3">
      <c r="C7" s="205" t="s">
        <v>0</v>
      </c>
      <c r="D7" s="205"/>
      <c r="E7" s="220" t="s">
        <v>129</v>
      </c>
      <c r="F7" s="207"/>
    </row>
    <row r="8" spans="1:6" ht="14.4" customHeight="1" x14ac:dyDescent="0.3">
      <c r="C8" s="206" t="s">
        <v>94</v>
      </c>
      <c r="D8" s="206"/>
      <c r="E8" s="219" t="s">
        <v>872</v>
      </c>
      <c r="F8" s="209"/>
    </row>
    <row r="9" spans="1:6" x14ac:dyDescent="0.3">
      <c r="C9" s="206" t="s">
        <v>93</v>
      </c>
      <c r="D9" s="206"/>
      <c r="E9" s="221" t="s">
        <v>873</v>
      </c>
      <c r="F9" s="211"/>
    </row>
    <row r="10" spans="1:6" x14ac:dyDescent="0.3">
      <c r="C10" s="205" t="s">
        <v>2</v>
      </c>
      <c r="D10" s="205"/>
      <c r="E10" s="212">
        <f>COUNT(C13:C54)</f>
        <v>25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x14ac:dyDescent="0.3">
      <c r="C13" s="9">
        <v>1</v>
      </c>
      <c r="D13" s="83" t="s">
        <v>874</v>
      </c>
      <c r="E13" s="92" t="s">
        <v>875</v>
      </c>
      <c r="F13" s="12">
        <v>1</v>
      </c>
    </row>
    <row r="14" spans="1:6" x14ac:dyDescent="0.3">
      <c r="C14" s="9">
        <v>2</v>
      </c>
      <c r="D14" s="83" t="s">
        <v>906</v>
      </c>
      <c r="E14" s="92" t="s">
        <v>875</v>
      </c>
      <c r="F14" s="12">
        <v>1</v>
      </c>
    </row>
    <row r="15" spans="1:6" x14ac:dyDescent="0.3">
      <c r="C15" s="9">
        <v>3</v>
      </c>
      <c r="D15" s="83" t="s">
        <v>907</v>
      </c>
      <c r="E15" s="92" t="s">
        <v>875</v>
      </c>
      <c r="F15" s="12">
        <v>1</v>
      </c>
    </row>
    <row r="16" spans="1:6" x14ac:dyDescent="0.3">
      <c r="C16" s="9">
        <v>4</v>
      </c>
      <c r="D16" s="83" t="s">
        <v>908</v>
      </c>
      <c r="E16" s="92" t="s">
        <v>834</v>
      </c>
      <c r="F16" s="12">
        <v>1</v>
      </c>
    </row>
    <row r="17" spans="3:6" x14ac:dyDescent="0.3">
      <c r="C17" s="9">
        <v>5</v>
      </c>
      <c r="D17" s="83" t="s">
        <v>909</v>
      </c>
      <c r="E17" s="92" t="s">
        <v>875</v>
      </c>
      <c r="F17" s="12">
        <v>1</v>
      </c>
    </row>
    <row r="18" spans="3:6" x14ac:dyDescent="0.3">
      <c r="C18" s="9">
        <v>6</v>
      </c>
      <c r="D18" s="83" t="s">
        <v>910</v>
      </c>
      <c r="E18" s="92" t="s">
        <v>875</v>
      </c>
      <c r="F18" s="12">
        <v>1</v>
      </c>
    </row>
    <row r="19" spans="3:6" x14ac:dyDescent="0.3">
      <c r="C19" s="9">
        <v>7</v>
      </c>
      <c r="D19" s="83" t="s">
        <v>911</v>
      </c>
      <c r="E19" s="92" t="s">
        <v>875</v>
      </c>
      <c r="F19" s="12">
        <v>1</v>
      </c>
    </row>
    <row r="20" spans="3:6" x14ac:dyDescent="0.3">
      <c r="C20" s="9">
        <v>8</v>
      </c>
      <c r="D20" s="83" t="s">
        <v>912</v>
      </c>
      <c r="E20" s="92" t="s">
        <v>875</v>
      </c>
      <c r="F20" s="12">
        <v>1</v>
      </c>
    </row>
    <row r="21" spans="3:6" x14ac:dyDescent="0.3">
      <c r="C21" s="9">
        <v>9</v>
      </c>
      <c r="D21" s="83" t="s">
        <v>913</v>
      </c>
      <c r="E21" s="92" t="s">
        <v>875</v>
      </c>
      <c r="F21" s="12">
        <v>1</v>
      </c>
    </row>
    <row r="22" spans="3:6" ht="28.8" x14ac:dyDescent="0.3">
      <c r="C22" s="9">
        <v>10</v>
      </c>
      <c r="D22" s="84" t="s">
        <v>876</v>
      </c>
      <c r="E22" s="93" t="s">
        <v>877</v>
      </c>
      <c r="F22" s="12">
        <v>1</v>
      </c>
    </row>
    <row r="23" spans="3:6" x14ac:dyDescent="0.3">
      <c r="C23" s="9">
        <v>11</v>
      </c>
      <c r="D23" s="84" t="s">
        <v>878</v>
      </c>
      <c r="E23" s="93" t="s">
        <v>879</v>
      </c>
      <c r="F23" s="12">
        <v>1</v>
      </c>
    </row>
    <row r="24" spans="3:6" ht="28.8" x14ac:dyDescent="0.3">
      <c r="C24" s="9">
        <v>12</v>
      </c>
      <c r="D24" s="91" t="s">
        <v>880</v>
      </c>
      <c r="E24" s="92" t="s">
        <v>881</v>
      </c>
      <c r="F24" s="12">
        <v>1</v>
      </c>
    </row>
    <row r="25" spans="3:6" ht="28.8" x14ac:dyDescent="0.3">
      <c r="C25" s="9">
        <v>13</v>
      </c>
      <c r="D25" s="91" t="s">
        <v>882</v>
      </c>
      <c r="E25" s="92" t="s">
        <v>883</v>
      </c>
      <c r="F25" s="12">
        <v>1</v>
      </c>
    </row>
    <row r="26" spans="3:6" ht="18" customHeight="1" x14ac:dyDescent="0.3">
      <c r="C26" s="9">
        <v>14</v>
      </c>
      <c r="D26" s="85" t="s">
        <v>884</v>
      </c>
      <c r="E26" s="94" t="s">
        <v>885</v>
      </c>
      <c r="F26" s="12">
        <v>1</v>
      </c>
    </row>
    <row r="27" spans="3:6" x14ac:dyDescent="0.3">
      <c r="C27" s="9">
        <v>15</v>
      </c>
      <c r="D27" s="86" t="s">
        <v>886</v>
      </c>
      <c r="E27" s="95" t="s">
        <v>887</v>
      </c>
      <c r="F27" s="12">
        <v>1</v>
      </c>
    </row>
    <row r="28" spans="3:6" x14ac:dyDescent="0.3">
      <c r="C28" s="9">
        <v>16</v>
      </c>
      <c r="D28" s="87" t="s">
        <v>888</v>
      </c>
      <c r="E28" s="96" t="s">
        <v>889</v>
      </c>
      <c r="F28" s="12">
        <v>1</v>
      </c>
    </row>
    <row r="29" spans="3:6" ht="28.8" x14ac:dyDescent="0.3">
      <c r="C29" s="9">
        <v>17</v>
      </c>
      <c r="D29" s="87" t="s">
        <v>890</v>
      </c>
      <c r="E29" s="97" t="s">
        <v>891</v>
      </c>
      <c r="F29" s="12">
        <v>1</v>
      </c>
    </row>
    <row r="30" spans="3:6" ht="28.8" x14ac:dyDescent="0.3">
      <c r="C30" s="9">
        <v>18</v>
      </c>
      <c r="D30" s="88" t="s">
        <v>892</v>
      </c>
      <c r="E30" s="97" t="s">
        <v>893</v>
      </c>
      <c r="F30" s="12">
        <v>1</v>
      </c>
    </row>
    <row r="31" spans="3:6" x14ac:dyDescent="0.3">
      <c r="C31" s="9">
        <v>19</v>
      </c>
      <c r="D31" s="87" t="s">
        <v>894</v>
      </c>
      <c r="E31" s="97" t="s">
        <v>895</v>
      </c>
      <c r="F31" s="12">
        <v>1</v>
      </c>
    </row>
    <row r="32" spans="3:6" x14ac:dyDescent="0.3">
      <c r="C32" s="9">
        <v>20</v>
      </c>
      <c r="D32" s="87" t="s">
        <v>896</v>
      </c>
      <c r="E32" s="98" t="s">
        <v>895</v>
      </c>
      <c r="F32" s="12">
        <v>1</v>
      </c>
    </row>
    <row r="33" spans="3:6" x14ac:dyDescent="0.3">
      <c r="C33" s="9">
        <v>21</v>
      </c>
      <c r="D33" s="87" t="s">
        <v>897</v>
      </c>
      <c r="E33" s="97" t="s">
        <v>895</v>
      </c>
      <c r="F33" s="12">
        <v>1</v>
      </c>
    </row>
    <row r="34" spans="3:6" ht="28.8" x14ac:dyDescent="0.3">
      <c r="C34" s="9">
        <v>22</v>
      </c>
      <c r="D34" s="103" t="s">
        <v>898</v>
      </c>
      <c r="E34" s="99" t="s">
        <v>899</v>
      </c>
      <c r="F34" s="12">
        <v>1</v>
      </c>
    </row>
    <row r="35" spans="3:6" x14ac:dyDescent="0.3">
      <c r="C35" s="9">
        <v>23</v>
      </c>
      <c r="D35" s="89" t="s">
        <v>900</v>
      </c>
      <c r="E35" s="100" t="s">
        <v>901</v>
      </c>
      <c r="F35" s="12">
        <v>1</v>
      </c>
    </row>
    <row r="36" spans="3:6" x14ac:dyDescent="0.3">
      <c r="C36" s="9">
        <v>24</v>
      </c>
      <c r="D36" s="90" t="s">
        <v>902</v>
      </c>
      <c r="E36" s="101" t="s">
        <v>903</v>
      </c>
      <c r="F36" s="12">
        <v>1</v>
      </c>
    </row>
    <row r="37" spans="3:6" ht="28.8" x14ac:dyDescent="0.3">
      <c r="C37" s="9">
        <v>25</v>
      </c>
      <c r="D37" s="102" t="s">
        <v>904</v>
      </c>
      <c r="E37" s="92" t="s">
        <v>905</v>
      </c>
      <c r="F37" s="12">
        <v>1</v>
      </c>
    </row>
    <row r="38" spans="3:6" x14ac:dyDescent="0.3">
      <c r="C38" s="8" t="s">
        <v>50</v>
      </c>
      <c r="D38" s="203"/>
      <c r="E38" s="204"/>
      <c r="F38" s="15">
        <f>SUM(F13:F37)</f>
        <v>25</v>
      </c>
    </row>
  </sheetData>
  <sheetProtection algorithmName="SHA-512" hashValue="qK3bgmvBtMhKYwNKfnTH0V/HkyfrMQBC+4IaY/hwvdhDJqK9lSdSqShG/2DBPE9S36J84NfckNxrQE2IPuuLCg==" saltValue="aovV0iBcsKfEetwdWcJI7w==" spinCount="100000" sheet="1" objects="1" scenarios="1"/>
  <mergeCells count="10">
    <mergeCell ref="A3:B3"/>
    <mergeCell ref="C10:D10"/>
    <mergeCell ref="E10:F10"/>
    <mergeCell ref="D38:E38"/>
    <mergeCell ref="C7:D7"/>
    <mergeCell ref="E7:F7"/>
    <mergeCell ref="C8:D8"/>
    <mergeCell ref="E8:F8"/>
    <mergeCell ref="C9:D9"/>
    <mergeCell ref="E9:F9"/>
  </mergeCells>
  <hyperlinks>
    <hyperlink ref="E9" r:id="rId1"/>
    <hyperlink ref="E25" r:id="rId2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3:F34"/>
  <sheetViews>
    <sheetView workbookViewId="0">
      <selection activeCell="A3" sqref="A3:C4"/>
    </sheetView>
  </sheetViews>
  <sheetFormatPr defaultRowHeight="14.4" x14ac:dyDescent="0.3"/>
  <cols>
    <col min="1" max="1" width="2.77734375" customWidth="1"/>
    <col min="2" max="2" width="10.33203125" customWidth="1"/>
    <col min="3" max="3" width="7.21875" customWidth="1"/>
    <col min="4" max="4" width="26.44140625" customWidth="1"/>
    <col min="5" max="5" width="28.44140625" customWidth="1"/>
    <col min="6" max="6" width="10.664062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x14ac:dyDescent="0.3">
      <c r="A3" s="202" t="s">
        <v>101</v>
      </c>
      <c r="B3" s="202"/>
    </row>
    <row r="4" spans="1:6" x14ac:dyDescent="0.3">
      <c r="C4" s="1" t="s">
        <v>135</v>
      </c>
    </row>
    <row r="5" spans="1:6" x14ac:dyDescent="0.3">
      <c r="C5" s="1"/>
    </row>
    <row r="6" spans="1:6" x14ac:dyDescent="0.3">
      <c r="C6" s="2"/>
    </row>
    <row r="7" spans="1:6" ht="33" customHeight="1" x14ac:dyDescent="0.3">
      <c r="C7" s="205" t="s">
        <v>0</v>
      </c>
      <c r="D7" s="205"/>
      <c r="E7" s="218" t="str">
        <f>'[1]Souhr nakoup. lit.'!$C$28</f>
        <v>Základní škola Jilemnice, Jana Harracha 97, příspěvková organizace</v>
      </c>
      <c r="F7" s="207"/>
    </row>
    <row r="8" spans="1:6" x14ac:dyDescent="0.3">
      <c r="C8" s="206" t="s">
        <v>94</v>
      </c>
      <c r="D8" s="206"/>
      <c r="E8" s="208" t="str">
        <f>'[1]Souhr nakoup. lit.'!$N$28</f>
        <v>Mgr. Hana Erbenová</v>
      </c>
      <c r="F8" s="209"/>
    </row>
    <row r="9" spans="1:6" x14ac:dyDescent="0.3">
      <c r="C9" s="206" t="s">
        <v>93</v>
      </c>
      <c r="D9" s="206"/>
      <c r="E9" s="210" t="s">
        <v>914</v>
      </c>
      <c r="F9" s="211"/>
    </row>
    <row r="10" spans="1:6" x14ac:dyDescent="0.3">
      <c r="C10" s="205" t="s">
        <v>2</v>
      </c>
      <c r="D10" s="205"/>
      <c r="E10" s="212">
        <f>COUNT(C12:C43)</f>
        <v>21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x14ac:dyDescent="0.3">
      <c r="C13" s="9">
        <v>1</v>
      </c>
      <c r="D13" s="10" t="s">
        <v>915</v>
      </c>
      <c r="E13" s="56" t="s">
        <v>916</v>
      </c>
      <c r="F13" s="107">
        <v>1</v>
      </c>
    </row>
    <row r="14" spans="1:6" x14ac:dyDescent="0.3">
      <c r="C14" s="9">
        <v>2</v>
      </c>
      <c r="D14" s="10" t="s">
        <v>70</v>
      </c>
      <c r="E14" s="56" t="s">
        <v>568</v>
      </c>
      <c r="F14" s="107">
        <v>1</v>
      </c>
    </row>
    <row r="15" spans="1:6" x14ac:dyDescent="0.3">
      <c r="C15" s="9">
        <v>3</v>
      </c>
      <c r="D15" s="10" t="s">
        <v>917</v>
      </c>
      <c r="E15" s="10" t="s">
        <v>918</v>
      </c>
      <c r="F15" s="108">
        <v>1</v>
      </c>
    </row>
    <row r="16" spans="1:6" ht="24" x14ac:dyDescent="0.3">
      <c r="C16" s="9">
        <v>4</v>
      </c>
      <c r="D16" s="105" t="s">
        <v>919</v>
      </c>
      <c r="E16" s="104" t="s">
        <v>834</v>
      </c>
      <c r="F16" s="109">
        <v>1</v>
      </c>
    </row>
    <row r="17" spans="3:6" x14ac:dyDescent="0.3">
      <c r="C17" s="9">
        <v>5</v>
      </c>
      <c r="D17" s="56" t="s">
        <v>920</v>
      </c>
      <c r="E17" s="56" t="s">
        <v>921</v>
      </c>
      <c r="F17" s="110">
        <v>1</v>
      </c>
    </row>
    <row r="18" spans="3:6" x14ac:dyDescent="0.3">
      <c r="C18" s="9">
        <v>6</v>
      </c>
      <c r="D18" s="10" t="s">
        <v>922</v>
      </c>
      <c r="E18" s="10" t="s">
        <v>923</v>
      </c>
      <c r="F18" s="107">
        <v>2</v>
      </c>
    </row>
    <row r="19" spans="3:6" ht="28.8" x14ac:dyDescent="0.3">
      <c r="C19" s="9">
        <v>7</v>
      </c>
      <c r="D19" s="10" t="s">
        <v>924</v>
      </c>
      <c r="E19" s="104" t="s">
        <v>857</v>
      </c>
      <c r="F19" s="107">
        <v>2</v>
      </c>
    </row>
    <row r="20" spans="3:6" x14ac:dyDescent="0.3">
      <c r="C20" s="9">
        <v>8</v>
      </c>
      <c r="D20" s="10" t="s">
        <v>925</v>
      </c>
      <c r="E20" s="10" t="s">
        <v>918</v>
      </c>
      <c r="F20" s="108">
        <v>1</v>
      </c>
    </row>
    <row r="21" spans="3:6" x14ac:dyDescent="0.3">
      <c r="C21" s="9">
        <v>9</v>
      </c>
      <c r="D21" s="10" t="s">
        <v>926</v>
      </c>
      <c r="E21" s="104" t="s">
        <v>927</v>
      </c>
      <c r="F21" s="107">
        <v>1</v>
      </c>
    </row>
    <row r="22" spans="3:6" ht="28.8" x14ac:dyDescent="0.3">
      <c r="C22" s="9">
        <v>10</v>
      </c>
      <c r="D22" s="10" t="s">
        <v>928</v>
      </c>
      <c r="E22" s="104" t="s">
        <v>506</v>
      </c>
      <c r="F22" s="107">
        <v>2</v>
      </c>
    </row>
    <row r="23" spans="3:6" x14ac:dyDescent="0.3">
      <c r="C23" s="9">
        <v>11</v>
      </c>
      <c r="D23" s="10" t="s">
        <v>929</v>
      </c>
      <c r="E23" s="104" t="s">
        <v>930</v>
      </c>
      <c r="F23" s="107">
        <v>3</v>
      </c>
    </row>
    <row r="24" spans="3:6" x14ac:dyDescent="0.3">
      <c r="C24" s="9">
        <v>12</v>
      </c>
      <c r="D24" s="10" t="s">
        <v>931</v>
      </c>
      <c r="E24" s="56" t="s">
        <v>932</v>
      </c>
      <c r="F24" s="109">
        <v>1</v>
      </c>
    </row>
    <row r="25" spans="3:6" x14ac:dyDescent="0.3">
      <c r="C25" s="9">
        <v>13</v>
      </c>
      <c r="D25" s="56" t="s">
        <v>852</v>
      </c>
      <c r="E25" s="56" t="s">
        <v>933</v>
      </c>
      <c r="F25" s="110">
        <v>1</v>
      </c>
    </row>
    <row r="26" spans="3:6" x14ac:dyDescent="0.3">
      <c r="C26" s="9">
        <v>14</v>
      </c>
      <c r="D26" s="56" t="s">
        <v>934</v>
      </c>
      <c r="E26" s="56" t="s">
        <v>934</v>
      </c>
      <c r="F26" s="110">
        <v>1</v>
      </c>
    </row>
    <row r="27" spans="3:6" x14ac:dyDescent="0.3">
      <c r="C27" s="9">
        <v>15</v>
      </c>
      <c r="D27" s="56" t="s">
        <v>935</v>
      </c>
      <c r="E27" s="56" t="s">
        <v>935</v>
      </c>
      <c r="F27" s="110">
        <v>1</v>
      </c>
    </row>
    <row r="28" spans="3:6" x14ac:dyDescent="0.3">
      <c r="C28" s="9">
        <v>16</v>
      </c>
      <c r="D28" s="10" t="s">
        <v>936</v>
      </c>
      <c r="E28" s="56" t="s">
        <v>937</v>
      </c>
      <c r="F28" s="107">
        <v>2</v>
      </c>
    </row>
    <row r="29" spans="3:6" x14ac:dyDescent="0.3">
      <c r="C29" s="9">
        <v>17</v>
      </c>
      <c r="D29" s="10" t="s">
        <v>938</v>
      </c>
      <c r="E29" s="56" t="s">
        <v>937</v>
      </c>
      <c r="F29" s="107">
        <v>2</v>
      </c>
    </row>
    <row r="30" spans="3:6" x14ac:dyDescent="0.3">
      <c r="C30" s="9">
        <v>18</v>
      </c>
      <c r="D30" s="44" t="s">
        <v>939</v>
      </c>
      <c r="E30" s="106" t="s">
        <v>940</v>
      </c>
      <c r="F30" s="111">
        <v>1</v>
      </c>
    </row>
    <row r="31" spans="3:6" x14ac:dyDescent="0.3">
      <c r="C31" s="9">
        <v>19</v>
      </c>
      <c r="D31" s="10" t="s">
        <v>643</v>
      </c>
      <c r="E31" s="104" t="s">
        <v>941</v>
      </c>
      <c r="F31" s="107">
        <v>3</v>
      </c>
    </row>
    <row r="32" spans="3:6" x14ac:dyDescent="0.3">
      <c r="C32" s="9">
        <v>20</v>
      </c>
      <c r="D32" s="10" t="s">
        <v>942</v>
      </c>
      <c r="E32" s="10" t="s">
        <v>943</v>
      </c>
      <c r="F32" s="108">
        <v>1</v>
      </c>
    </row>
    <row r="33" spans="3:6" x14ac:dyDescent="0.3">
      <c r="C33" s="9">
        <v>21</v>
      </c>
      <c r="D33" s="10" t="s">
        <v>944</v>
      </c>
      <c r="E33" s="10" t="s">
        <v>918</v>
      </c>
      <c r="F33" s="108">
        <v>1</v>
      </c>
    </row>
    <row r="34" spans="3:6" x14ac:dyDescent="0.3">
      <c r="C34" s="8" t="s">
        <v>50</v>
      </c>
      <c r="D34" s="203"/>
      <c r="E34" s="204"/>
      <c r="F34" s="15">
        <f>SUM(F10:F33)</f>
        <v>30</v>
      </c>
    </row>
  </sheetData>
  <sheetProtection algorithmName="SHA-512" hashValue="SbwNdsdnIp08w4YaO0gnXG1R9wYQjdqwi5ZbuO77Bp9oZJr+7bUvv7fXYBGmV5uxC0+KN2TTFj654/rAcxl2bw==" saltValue="v7CaFhOw7rTMAVU2kKQ7qA==" spinCount="100000" sheet="1" objects="1" scenarios="1"/>
  <mergeCells count="10">
    <mergeCell ref="A3:B3"/>
    <mergeCell ref="D34:E34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3:F49"/>
  <sheetViews>
    <sheetView topLeftCell="A28" workbookViewId="0">
      <selection activeCell="A3" sqref="A3:C4"/>
    </sheetView>
  </sheetViews>
  <sheetFormatPr defaultRowHeight="14.4" x14ac:dyDescent="0.3"/>
  <cols>
    <col min="1" max="1" width="2.77734375" customWidth="1"/>
    <col min="2" max="2" width="10.109375" customWidth="1"/>
    <col min="3" max="3" width="7.21875" customWidth="1"/>
    <col min="4" max="4" width="32.21875" customWidth="1"/>
    <col min="5" max="5" width="23.6640625" customWidth="1"/>
    <col min="6" max="6" width="10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x14ac:dyDescent="0.3">
      <c r="A3" s="202" t="s">
        <v>101</v>
      </c>
      <c r="B3" s="202"/>
    </row>
    <row r="4" spans="1:6" x14ac:dyDescent="0.3">
      <c r="C4" s="1" t="s">
        <v>135</v>
      </c>
    </row>
    <row r="5" spans="1:6" x14ac:dyDescent="0.3">
      <c r="C5" s="1"/>
    </row>
    <row r="6" spans="1:6" x14ac:dyDescent="0.3">
      <c r="C6" s="2"/>
    </row>
    <row r="7" spans="1:6" ht="52.8" customHeight="1" x14ac:dyDescent="0.3">
      <c r="C7" s="205" t="s">
        <v>0</v>
      </c>
      <c r="D7" s="205"/>
      <c r="E7" s="218" t="str">
        <f>'[1]Souhr nakoup. lit.'!$C$29</f>
        <v>Základní škola Jilemnice, Komenského 288, příspěvková organizace</v>
      </c>
      <c r="F7" s="207"/>
    </row>
    <row r="8" spans="1:6" x14ac:dyDescent="0.3">
      <c r="C8" s="206" t="s">
        <v>94</v>
      </c>
      <c r="D8" s="206"/>
      <c r="E8" s="222" t="s">
        <v>945</v>
      </c>
      <c r="F8" s="209"/>
    </row>
    <row r="9" spans="1:6" x14ac:dyDescent="0.3">
      <c r="C9" s="206" t="s">
        <v>93</v>
      </c>
      <c r="D9" s="206"/>
      <c r="E9" s="210" t="s">
        <v>946</v>
      </c>
      <c r="F9" s="211"/>
    </row>
    <row r="10" spans="1:6" x14ac:dyDescent="0.3">
      <c r="C10" s="205" t="s">
        <v>2</v>
      </c>
      <c r="D10" s="205"/>
      <c r="E10" s="212">
        <f>COUNT(C13:C48)</f>
        <v>36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ht="28.8" x14ac:dyDescent="0.3">
      <c r="C13" s="9">
        <v>1</v>
      </c>
      <c r="D13" s="10" t="s">
        <v>947</v>
      </c>
      <c r="E13" s="10" t="s">
        <v>948</v>
      </c>
      <c r="F13" s="12">
        <v>1</v>
      </c>
    </row>
    <row r="14" spans="1:6" ht="28.8" x14ac:dyDescent="0.3">
      <c r="C14" s="9">
        <v>2</v>
      </c>
      <c r="D14" s="10" t="s">
        <v>949</v>
      </c>
      <c r="E14" s="10" t="s">
        <v>950</v>
      </c>
      <c r="F14" s="12">
        <v>1</v>
      </c>
    </row>
    <row r="15" spans="1:6" x14ac:dyDescent="0.3">
      <c r="C15" s="9">
        <v>3</v>
      </c>
      <c r="D15" s="68" t="s">
        <v>951</v>
      </c>
      <c r="E15" s="10" t="s">
        <v>952</v>
      </c>
      <c r="F15" s="12">
        <v>1</v>
      </c>
    </row>
    <row r="16" spans="1:6" ht="28.8" x14ac:dyDescent="0.3">
      <c r="C16" s="9">
        <v>4</v>
      </c>
      <c r="D16" s="10" t="s">
        <v>953</v>
      </c>
      <c r="E16" s="10" t="s">
        <v>834</v>
      </c>
      <c r="F16" s="12">
        <v>1</v>
      </c>
    </row>
    <row r="17" spans="3:6" x14ac:dyDescent="0.3">
      <c r="C17" s="9">
        <v>5</v>
      </c>
      <c r="D17" s="10" t="s">
        <v>382</v>
      </c>
      <c r="E17" s="10" t="s">
        <v>955</v>
      </c>
      <c r="F17" s="12">
        <v>1</v>
      </c>
    </row>
    <row r="18" spans="3:6" x14ac:dyDescent="0.3">
      <c r="C18" s="9">
        <v>6</v>
      </c>
      <c r="D18" s="10" t="s">
        <v>956</v>
      </c>
      <c r="E18" s="10" t="s">
        <v>957</v>
      </c>
      <c r="F18" s="12">
        <v>1</v>
      </c>
    </row>
    <row r="19" spans="3:6" x14ac:dyDescent="0.3">
      <c r="C19" s="9">
        <v>7</v>
      </c>
      <c r="D19" s="10" t="s">
        <v>515</v>
      </c>
      <c r="E19" s="10" t="s">
        <v>958</v>
      </c>
      <c r="F19" s="12">
        <v>1</v>
      </c>
    </row>
    <row r="20" spans="3:6" x14ac:dyDescent="0.3">
      <c r="C20" s="9">
        <v>8</v>
      </c>
      <c r="D20" s="45" t="s">
        <v>959</v>
      </c>
      <c r="E20" s="45" t="s">
        <v>960</v>
      </c>
      <c r="F20" s="115">
        <v>1</v>
      </c>
    </row>
    <row r="21" spans="3:6" x14ac:dyDescent="0.3">
      <c r="C21" s="9">
        <v>9</v>
      </c>
      <c r="D21" s="10" t="s">
        <v>388</v>
      </c>
      <c r="E21" s="10" t="s">
        <v>961</v>
      </c>
      <c r="F21" s="12">
        <v>1</v>
      </c>
    </row>
    <row r="22" spans="3:6" x14ac:dyDescent="0.3">
      <c r="C22" s="9">
        <v>10</v>
      </c>
      <c r="D22" s="10" t="s">
        <v>962</v>
      </c>
      <c r="E22" s="10" t="s">
        <v>963</v>
      </c>
      <c r="F22" s="12">
        <v>1</v>
      </c>
    </row>
    <row r="23" spans="3:6" x14ac:dyDescent="0.3">
      <c r="C23" s="9">
        <v>11</v>
      </c>
      <c r="D23" s="10" t="s">
        <v>964</v>
      </c>
      <c r="E23" s="10" t="s">
        <v>965</v>
      </c>
      <c r="F23" s="12">
        <v>1</v>
      </c>
    </row>
    <row r="24" spans="3:6" ht="28.8" x14ac:dyDescent="0.3">
      <c r="C24" s="9">
        <v>12</v>
      </c>
      <c r="D24" s="10" t="s">
        <v>833</v>
      </c>
      <c r="E24" s="10" t="s">
        <v>966</v>
      </c>
      <c r="F24" s="12">
        <v>1</v>
      </c>
    </row>
    <row r="25" spans="3:6" ht="28.8" x14ac:dyDescent="0.3">
      <c r="C25" s="9">
        <v>13</v>
      </c>
      <c r="D25" s="10" t="s">
        <v>967</v>
      </c>
      <c r="E25" s="10" t="s">
        <v>968</v>
      </c>
      <c r="F25" s="12">
        <v>1</v>
      </c>
    </row>
    <row r="26" spans="3:6" ht="27.6" customHeight="1" x14ac:dyDescent="0.3">
      <c r="C26" s="9">
        <v>14</v>
      </c>
      <c r="D26" s="10" t="s">
        <v>969</v>
      </c>
      <c r="E26" s="10" t="s">
        <v>970</v>
      </c>
      <c r="F26" s="12">
        <v>1</v>
      </c>
    </row>
    <row r="27" spans="3:6" x14ac:dyDescent="0.3">
      <c r="C27" s="9">
        <v>15</v>
      </c>
      <c r="D27" s="10" t="s">
        <v>971</v>
      </c>
      <c r="E27" s="10" t="s">
        <v>972</v>
      </c>
      <c r="F27" s="12">
        <v>1</v>
      </c>
    </row>
    <row r="28" spans="3:6" x14ac:dyDescent="0.3">
      <c r="C28" s="9">
        <v>16</v>
      </c>
      <c r="D28" s="10" t="s">
        <v>973</v>
      </c>
      <c r="E28" s="10" t="s">
        <v>960</v>
      </c>
      <c r="F28" s="12">
        <v>1</v>
      </c>
    </row>
    <row r="29" spans="3:6" ht="28.8" x14ac:dyDescent="0.3">
      <c r="C29" s="9">
        <v>17</v>
      </c>
      <c r="D29" s="10" t="s">
        <v>974</v>
      </c>
      <c r="E29" s="10" t="s">
        <v>975</v>
      </c>
      <c r="F29" s="12">
        <v>1</v>
      </c>
    </row>
    <row r="30" spans="3:6" x14ac:dyDescent="0.3">
      <c r="C30" s="9">
        <v>18</v>
      </c>
      <c r="D30" s="10" t="s">
        <v>976</v>
      </c>
      <c r="E30" s="10" t="s">
        <v>975</v>
      </c>
      <c r="F30" s="12">
        <v>1</v>
      </c>
    </row>
    <row r="31" spans="3:6" x14ac:dyDescent="0.3">
      <c r="C31" s="9">
        <v>19</v>
      </c>
      <c r="D31" s="10" t="s">
        <v>844</v>
      </c>
      <c r="E31" s="10" t="s">
        <v>977</v>
      </c>
      <c r="F31" s="12">
        <v>1</v>
      </c>
    </row>
    <row r="32" spans="3:6" x14ac:dyDescent="0.3">
      <c r="C32" s="9">
        <v>20</v>
      </c>
      <c r="D32" s="10" t="s">
        <v>70</v>
      </c>
      <c r="E32" s="10" t="s">
        <v>975</v>
      </c>
      <c r="F32" s="12">
        <v>1</v>
      </c>
    </row>
    <row r="33" spans="3:6" ht="28.8" x14ac:dyDescent="0.3">
      <c r="C33" s="9">
        <v>21</v>
      </c>
      <c r="D33" s="10" t="s">
        <v>978</v>
      </c>
      <c r="E33" s="10" t="s">
        <v>979</v>
      </c>
      <c r="F33" s="12">
        <v>1</v>
      </c>
    </row>
    <row r="34" spans="3:6" ht="28.8" x14ac:dyDescent="0.3">
      <c r="C34" s="9">
        <v>22</v>
      </c>
      <c r="D34" s="10" t="s">
        <v>980</v>
      </c>
      <c r="E34" s="10" t="s">
        <v>981</v>
      </c>
      <c r="F34" s="12">
        <v>1</v>
      </c>
    </row>
    <row r="35" spans="3:6" x14ac:dyDescent="0.3">
      <c r="C35" s="9">
        <v>23</v>
      </c>
      <c r="D35" s="181" t="s">
        <v>848</v>
      </c>
      <c r="E35" s="44" t="s">
        <v>975</v>
      </c>
      <c r="F35" s="116">
        <v>1</v>
      </c>
    </row>
    <row r="36" spans="3:6" x14ac:dyDescent="0.3">
      <c r="C36" s="9">
        <v>24</v>
      </c>
      <c r="D36" s="112" t="s">
        <v>982</v>
      </c>
      <c r="E36" s="10" t="s">
        <v>954</v>
      </c>
      <c r="F36" s="12">
        <v>1</v>
      </c>
    </row>
    <row r="37" spans="3:6" x14ac:dyDescent="0.3">
      <c r="C37" s="9">
        <v>25</v>
      </c>
      <c r="D37" s="113" t="s">
        <v>983</v>
      </c>
      <c r="E37" s="44" t="s">
        <v>984</v>
      </c>
      <c r="F37" s="116">
        <v>1</v>
      </c>
    </row>
    <row r="38" spans="3:6" ht="28.2" customHeight="1" x14ac:dyDescent="0.3">
      <c r="C38" s="9">
        <v>26</v>
      </c>
      <c r="D38" s="10" t="s">
        <v>985</v>
      </c>
      <c r="E38" s="10" t="s">
        <v>986</v>
      </c>
      <c r="F38" s="12">
        <v>1</v>
      </c>
    </row>
    <row r="39" spans="3:6" x14ac:dyDescent="0.3">
      <c r="C39" s="9">
        <v>27</v>
      </c>
      <c r="D39" s="10" t="s">
        <v>44</v>
      </c>
      <c r="E39" s="10" t="s">
        <v>987</v>
      </c>
      <c r="F39" s="12">
        <v>1</v>
      </c>
    </row>
    <row r="40" spans="3:6" x14ac:dyDescent="0.3">
      <c r="C40" s="9">
        <v>28</v>
      </c>
      <c r="D40" s="182" t="s">
        <v>988</v>
      </c>
      <c r="E40" s="44" t="s">
        <v>975</v>
      </c>
      <c r="F40" s="116">
        <v>1</v>
      </c>
    </row>
    <row r="41" spans="3:6" x14ac:dyDescent="0.3">
      <c r="C41" s="9">
        <v>29</v>
      </c>
      <c r="D41" s="114" t="s">
        <v>989</v>
      </c>
      <c r="E41" s="10" t="s">
        <v>836</v>
      </c>
      <c r="F41" s="12">
        <v>1</v>
      </c>
    </row>
    <row r="42" spans="3:6" x14ac:dyDescent="0.3">
      <c r="C42" s="9">
        <v>30</v>
      </c>
      <c r="D42" s="112" t="s">
        <v>735</v>
      </c>
      <c r="E42" s="10" t="s">
        <v>990</v>
      </c>
      <c r="F42" s="12">
        <v>1</v>
      </c>
    </row>
    <row r="43" spans="3:6" x14ac:dyDescent="0.3">
      <c r="C43" s="9">
        <v>31</v>
      </c>
      <c r="D43" s="113" t="s">
        <v>991</v>
      </c>
      <c r="E43" s="44" t="s">
        <v>975</v>
      </c>
      <c r="F43" s="116">
        <v>1</v>
      </c>
    </row>
    <row r="44" spans="3:6" x14ac:dyDescent="0.3">
      <c r="C44" s="9">
        <v>32</v>
      </c>
      <c r="D44" s="10" t="s">
        <v>992</v>
      </c>
      <c r="E44" s="10" t="s">
        <v>975</v>
      </c>
      <c r="F44" s="12">
        <v>1</v>
      </c>
    </row>
    <row r="45" spans="3:6" x14ac:dyDescent="0.3">
      <c r="C45" s="9">
        <v>33</v>
      </c>
      <c r="D45" s="10" t="s">
        <v>993</v>
      </c>
      <c r="E45" s="10" t="s">
        <v>994</v>
      </c>
      <c r="F45" s="12">
        <v>1</v>
      </c>
    </row>
    <row r="46" spans="3:6" x14ac:dyDescent="0.3">
      <c r="C46" s="9">
        <v>34</v>
      </c>
      <c r="D46" s="10" t="s">
        <v>995</v>
      </c>
      <c r="E46" s="10" t="s">
        <v>996</v>
      </c>
      <c r="F46" s="12">
        <v>1</v>
      </c>
    </row>
    <row r="47" spans="3:6" ht="28.8" x14ac:dyDescent="0.3">
      <c r="C47" s="9">
        <v>35</v>
      </c>
      <c r="D47" s="44" t="s">
        <v>997</v>
      </c>
      <c r="E47" s="44" t="s">
        <v>998</v>
      </c>
      <c r="F47" s="116">
        <v>1</v>
      </c>
    </row>
    <row r="48" spans="3:6" x14ac:dyDescent="0.3">
      <c r="C48" s="9">
        <v>36</v>
      </c>
      <c r="D48" s="45" t="s">
        <v>999</v>
      </c>
      <c r="E48" s="45" t="s">
        <v>836</v>
      </c>
      <c r="F48" s="117">
        <v>1</v>
      </c>
    </row>
    <row r="49" spans="3:6" x14ac:dyDescent="0.3">
      <c r="C49" s="8" t="s">
        <v>50</v>
      </c>
      <c r="D49" s="203"/>
      <c r="E49" s="204"/>
      <c r="F49" s="15">
        <f>SUM(F13:F48)</f>
        <v>36</v>
      </c>
    </row>
  </sheetData>
  <sheetProtection algorithmName="SHA-512" hashValue="Mmj2KydKylCx+US1Js7DG+fvI5f01MJeKN+xpk8JRF8bQ8wqbDddE+mRdLXCRFI9nplJ5V9Jsok4JCND3ptQag==" saltValue="t9MWYCqOp+yBML2rW+T3mg==" spinCount="100000" sheet="1" objects="1" scenarios="1"/>
  <mergeCells count="10">
    <mergeCell ref="A3:B3"/>
    <mergeCell ref="D49:E49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59999389629810485"/>
  </sheetPr>
  <dimension ref="A3:F45"/>
  <sheetViews>
    <sheetView topLeftCell="A21" workbookViewId="0">
      <selection activeCell="A3" sqref="A3:C4"/>
    </sheetView>
  </sheetViews>
  <sheetFormatPr defaultRowHeight="14.4" x14ac:dyDescent="0.3"/>
  <cols>
    <col min="1" max="1" width="2.77734375" customWidth="1"/>
    <col min="3" max="3" width="7.33203125" customWidth="1"/>
    <col min="4" max="4" width="30.6640625" customWidth="1"/>
    <col min="5" max="5" width="25.77734375" customWidth="1"/>
    <col min="6" max="6" width="10.109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x14ac:dyDescent="0.3">
      <c r="A3" s="202" t="s">
        <v>101</v>
      </c>
      <c r="B3" s="202"/>
    </row>
    <row r="4" spans="1:6" x14ac:dyDescent="0.3">
      <c r="C4" s="1" t="s">
        <v>135</v>
      </c>
    </row>
    <row r="5" spans="1:6" x14ac:dyDescent="0.3">
      <c r="C5" s="1"/>
    </row>
    <row r="6" spans="1:6" x14ac:dyDescent="0.3">
      <c r="C6" s="2"/>
    </row>
    <row r="7" spans="1:6" ht="25.2" customHeight="1" x14ac:dyDescent="0.3">
      <c r="C7" s="205" t="s">
        <v>0</v>
      </c>
      <c r="D7" s="205"/>
      <c r="E7" s="218" t="str">
        <f>'[1]Souhr nakoup. lit.'!$C$30</f>
        <v>Základní škola Poniklá, příspěvková organizace</v>
      </c>
      <c r="F7" s="207"/>
    </row>
    <row r="8" spans="1:6" x14ac:dyDescent="0.3">
      <c r="C8" s="206" t="s">
        <v>94</v>
      </c>
      <c r="D8" s="206"/>
      <c r="E8" s="222" t="s">
        <v>1000</v>
      </c>
      <c r="F8" s="209"/>
    </row>
    <row r="9" spans="1:6" x14ac:dyDescent="0.3">
      <c r="C9" s="206" t="s">
        <v>93</v>
      </c>
      <c r="D9" s="206"/>
      <c r="E9" s="210" t="s">
        <v>1001</v>
      </c>
      <c r="F9" s="211"/>
    </row>
    <row r="10" spans="1:6" x14ac:dyDescent="0.3">
      <c r="C10" s="205" t="s">
        <v>2</v>
      </c>
      <c r="D10" s="205"/>
      <c r="E10" s="212">
        <f>COUNT(C13:C44)</f>
        <v>32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ht="28.8" x14ac:dyDescent="0.3">
      <c r="C13" s="9">
        <v>1</v>
      </c>
      <c r="D13" s="10" t="s">
        <v>1002</v>
      </c>
      <c r="E13" s="10" t="s">
        <v>1003</v>
      </c>
      <c r="F13" s="13">
        <v>1</v>
      </c>
    </row>
    <row r="14" spans="1:6" x14ac:dyDescent="0.3">
      <c r="C14" s="9">
        <v>2</v>
      </c>
      <c r="D14" s="10" t="s">
        <v>1004</v>
      </c>
      <c r="E14" s="10" t="s">
        <v>1005</v>
      </c>
      <c r="F14" s="13">
        <v>1</v>
      </c>
    </row>
    <row r="15" spans="1:6" x14ac:dyDescent="0.3">
      <c r="C15" s="9">
        <v>3</v>
      </c>
      <c r="D15" s="10" t="s">
        <v>1006</v>
      </c>
      <c r="E15" s="10" t="s">
        <v>1007</v>
      </c>
      <c r="F15" s="13">
        <v>1</v>
      </c>
    </row>
    <row r="16" spans="1:6" ht="28.8" x14ac:dyDescent="0.3">
      <c r="C16" s="9">
        <v>4</v>
      </c>
      <c r="D16" s="10" t="s">
        <v>1008</v>
      </c>
      <c r="E16" s="10" t="s">
        <v>834</v>
      </c>
      <c r="F16" s="13">
        <v>1</v>
      </c>
    </row>
    <row r="17" spans="3:6" x14ac:dyDescent="0.3">
      <c r="C17" s="9">
        <v>5</v>
      </c>
      <c r="D17" s="10" t="s">
        <v>1009</v>
      </c>
      <c r="E17" s="10" t="s">
        <v>1010</v>
      </c>
      <c r="F17" s="13">
        <v>1</v>
      </c>
    </row>
    <row r="18" spans="3:6" x14ac:dyDescent="0.3">
      <c r="C18" s="9">
        <v>6</v>
      </c>
      <c r="D18" s="10" t="s">
        <v>1011</v>
      </c>
      <c r="E18" s="10" t="s">
        <v>1010</v>
      </c>
      <c r="F18" s="13">
        <v>1</v>
      </c>
    </row>
    <row r="19" spans="3:6" x14ac:dyDescent="0.3">
      <c r="C19" s="9">
        <v>7</v>
      </c>
      <c r="D19" s="10" t="s">
        <v>1012</v>
      </c>
      <c r="E19" s="10" t="s">
        <v>1013</v>
      </c>
      <c r="F19" s="13">
        <v>1</v>
      </c>
    </row>
    <row r="20" spans="3:6" x14ac:dyDescent="0.3">
      <c r="C20" s="9">
        <v>8</v>
      </c>
      <c r="D20" s="10" t="s">
        <v>1014</v>
      </c>
      <c r="E20" s="10"/>
      <c r="F20" s="13">
        <v>1</v>
      </c>
    </row>
    <row r="21" spans="3:6" x14ac:dyDescent="0.3">
      <c r="C21" s="9">
        <v>9</v>
      </c>
      <c r="D21" s="10" t="s">
        <v>1015</v>
      </c>
      <c r="E21" s="10" t="s">
        <v>1016</v>
      </c>
      <c r="F21" s="13">
        <v>1</v>
      </c>
    </row>
    <row r="22" spans="3:6" x14ac:dyDescent="0.3">
      <c r="C22" s="9">
        <v>10</v>
      </c>
      <c r="D22" s="10" t="s">
        <v>1017</v>
      </c>
      <c r="E22" s="10" t="s">
        <v>1018</v>
      </c>
      <c r="F22" s="13">
        <v>1</v>
      </c>
    </row>
    <row r="23" spans="3:6" x14ac:dyDescent="0.3">
      <c r="C23" s="9">
        <v>11</v>
      </c>
      <c r="D23" s="10" t="s">
        <v>1019</v>
      </c>
      <c r="E23" s="10" t="s">
        <v>1016</v>
      </c>
      <c r="F23" s="13">
        <v>1</v>
      </c>
    </row>
    <row r="24" spans="3:6" x14ac:dyDescent="0.3">
      <c r="C24" s="9">
        <v>12</v>
      </c>
      <c r="D24" s="10" t="s">
        <v>1020</v>
      </c>
      <c r="E24" s="10" t="s">
        <v>1021</v>
      </c>
      <c r="F24" s="13">
        <v>1</v>
      </c>
    </row>
    <row r="25" spans="3:6" x14ac:dyDescent="0.3">
      <c r="C25" s="9">
        <v>13</v>
      </c>
      <c r="D25" s="10" t="s">
        <v>1022</v>
      </c>
      <c r="E25" s="10" t="s">
        <v>227</v>
      </c>
      <c r="F25" s="13">
        <v>1</v>
      </c>
    </row>
    <row r="26" spans="3:6" x14ac:dyDescent="0.3">
      <c r="C26" s="9">
        <v>14</v>
      </c>
      <c r="D26" s="10" t="s">
        <v>1023</v>
      </c>
      <c r="E26" s="10" t="s">
        <v>1024</v>
      </c>
      <c r="F26" s="13">
        <v>1</v>
      </c>
    </row>
    <row r="27" spans="3:6" x14ac:dyDescent="0.3">
      <c r="C27" s="9">
        <v>15</v>
      </c>
      <c r="D27" s="10" t="s">
        <v>1025</v>
      </c>
      <c r="E27" s="10" t="s">
        <v>1026</v>
      </c>
      <c r="F27" s="13">
        <v>1</v>
      </c>
    </row>
    <row r="28" spans="3:6" x14ac:dyDescent="0.3">
      <c r="C28" s="9">
        <v>16</v>
      </c>
      <c r="D28" s="10" t="s">
        <v>1027</v>
      </c>
      <c r="E28" s="10" t="s">
        <v>1028</v>
      </c>
      <c r="F28" s="13">
        <v>1</v>
      </c>
    </row>
    <row r="29" spans="3:6" x14ac:dyDescent="0.3">
      <c r="C29" s="9">
        <v>17</v>
      </c>
      <c r="D29" s="10" t="s">
        <v>70</v>
      </c>
      <c r="E29" s="10" t="s">
        <v>71</v>
      </c>
      <c r="F29" s="13">
        <v>1</v>
      </c>
    </row>
    <row r="30" spans="3:6" x14ac:dyDescent="0.3">
      <c r="C30" s="9">
        <v>18</v>
      </c>
      <c r="D30" s="10" t="s">
        <v>661</v>
      </c>
      <c r="E30" s="10" t="s">
        <v>1029</v>
      </c>
      <c r="F30" s="13">
        <v>1</v>
      </c>
    </row>
    <row r="31" spans="3:6" ht="28.8" x14ac:dyDescent="0.3">
      <c r="C31" s="9">
        <v>19</v>
      </c>
      <c r="D31" s="10" t="s">
        <v>1030</v>
      </c>
      <c r="E31" s="10" t="s">
        <v>1031</v>
      </c>
      <c r="F31" s="13">
        <v>1</v>
      </c>
    </row>
    <row r="32" spans="3:6" x14ac:dyDescent="0.3">
      <c r="C32" s="9">
        <v>20</v>
      </c>
      <c r="D32" s="10" t="s">
        <v>1032</v>
      </c>
      <c r="E32" s="10" t="s">
        <v>71</v>
      </c>
      <c r="F32" s="13">
        <v>1</v>
      </c>
    </row>
    <row r="33" spans="3:6" x14ac:dyDescent="0.3">
      <c r="C33" s="9">
        <v>21</v>
      </c>
      <c r="D33" s="44" t="s">
        <v>1033</v>
      </c>
      <c r="E33" s="44" t="s">
        <v>1034</v>
      </c>
      <c r="F33" s="118">
        <v>1</v>
      </c>
    </row>
    <row r="34" spans="3:6" x14ac:dyDescent="0.3">
      <c r="C34" s="9">
        <v>22</v>
      </c>
      <c r="D34" s="44" t="s">
        <v>1035</v>
      </c>
      <c r="E34" s="44" t="s">
        <v>1036</v>
      </c>
      <c r="F34" s="118">
        <v>1</v>
      </c>
    </row>
    <row r="35" spans="3:6" x14ac:dyDescent="0.3">
      <c r="C35" s="9">
        <v>23</v>
      </c>
      <c r="D35" s="44" t="s">
        <v>249</v>
      </c>
      <c r="E35" s="44" t="s">
        <v>250</v>
      </c>
      <c r="F35" s="118">
        <v>1</v>
      </c>
    </row>
    <row r="36" spans="3:6" x14ac:dyDescent="0.3">
      <c r="C36" s="9">
        <v>24</v>
      </c>
      <c r="D36" s="44" t="s">
        <v>1037</v>
      </c>
      <c r="E36" s="44" t="s">
        <v>1038</v>
      </c>
      <c r="F36" s="118">
        <v>1</v>
      </c>
    </row>
    <row r="37" spans="3:6" x14ac:dyDescent="0.3">
      <c r="C37" s="9">
        <v>25</v>
      </c>
      <c r="D37" s="44" t="s">
        <v>1039</v>
      </c>
      <c r="E37" s="44" t="s">
        <v>1040</v>
      </c>
      <c r="F37" s="118">
        <v>1</v>
      </c>
    </row>
    <row r="38" spans="3:6" x14ac:dyDescent="0.3">
      <c r="C38" s="9">
        <v>26</v>
      </c>
      <c r="D38" s="44" t="s">
        <v>1041</v>
      </c>
      <c r="E38" s="44" t="s">
        <v>1040</v>
      </c>
      <c r="F38" s="118">
        <v>1</v>
      </c>
    </row>
    <row r="39" spans="3:6" x14ac:dyDescent="0.3">
      <c r="C39" s="9">
        <v>27</v>
      </c>
      <c r="D39" s="44" t="s">
        <v>1042</v>
      </c>
      <c r="E39" s="44" t="s">
        <v>1043</v>
      </c>
      <c r="F39" s="118">
        <v>1</v>
      </c>
    </row>
    <row r="40" spans="3:6" x14ac:dyDescent="0.3">
      <c r="C40" s="9">
        <v>28</v>
      </c>
      <c r="D40" s="116" t="s">
        <v>1044</v>
      </c>
      <c r="E40" s="44" t="s">
        <v>1045</v>
      </c>
      <c r="F40" s="118">
        <v>1</v>
      </c>
    </row>
    <row r="41" spans="3:6" x14ac:dyDescent="0.3">
      <c r="C41" s="9">
        <v>29</v>
      </c>
      <c r="D41" s="44" t="s">
        <v>1046</v>
      </c>
      <c r="E41" s="44" t="s">
        <v>1047</v>
      </c>
      <c r="F41" s="118">
        <v>1</v>
      </c>
    </row>
    <row r="42" spans="3:6" x14ac:dyDescent="0.3">
      <c r="C42" s="9">
        <v>30</v>
      </c>
      <c r="D42" s="44" t="s">
        <v>1048</v>
      </c>
      <c r="E42" s="44" t="s">
        <v>1049</v>
      </c>
      <c r="F42" s="118">
        <v>1</v>
      </c>
    </row>
    <row r="43" spans="3:6" x14ac:dyDescent="0.3">
      <c r="C43" s="9">
        <v>31</v>
      </c>
      <c r="D43" s="44" t="s">
        <v>1050</v>
      </c>
      <c r="E43" s="44" t="s">
        <v>1051</v>
      </c>
      <c r="F43" s="118">
        <v>1</v>
      </c>
    </row>
    <row r="44" spans="3:6" ht="28.8" x14ac:dyDescent="0.3">
      <c r="C44" s="9">
        <v>32</v>
      </c>
      <c r="D44" s="44" t="s">
        <v>1052</v>
      </c>
      <c r="E44" s="44" t="s">
        <v>1053</v>
      </c>
      <c r="F44" s="118">
        <v>1</v>
      </c>
    </row>
    <row r="45" spans="3:6" x14ac:dyDescent="0.3">
      <c r="C45" s="8" t="s">
        <v>50</v>
      </c>
      <c r="D45" s="203"/>
      <c r="E45" s="204"/>
      <c r="F45" s="15">
        <f>SUM(F10:F44)</f>
        <v>32</v>
      </c>
    </row>
  </sheetData>
  <sheetProtection algorithmName="SHA-512" hashValue="+Wj33BTjg8GCj+W7YoGFXJZZut3MBirjqFFPvyiyjZDjmKYFlFS3Yseyc4luFW/sTRyRVf4UDzWMQqrxy0Q5dQ==" saltValue="7sjYt5v8FCD7d5kB88oTFw==" spinCount="100000" sheet="1" objects="1" scenarios="1"/>
  <mergeCells count="10">
    <mergeCell ref="A3:B3"/>
    <mergeCell ref="D45:E45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  <legacy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3:F53"/>
  <sheetViews>
    <sheetView topLeftCell="A36" workbookViewId="0">
      <selection activeCell="A3" sqref="A3:C4"/>
    </sheetView>
  </sheetViews>
  <sheetFormatPr defaultRowHeight="14.4" x14ac:dyDescent="0.3"/>
  <cols>
    <col min="1" max="1" width="2.77734375" customWidth="1"/>
    <col min="3" max="3" width="7" customWidth="1"/>
    <col min="4" max="4" width="29.33203125" customWidth="1"/>
    <col min="5" max="5" width="25.77734375" customWidth="1"/>
    <col min="6" max="6" width="10.3320312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x14ac:dyDescent="0.3">
      <c r="A3" s="202" t="s">
        <v>101</v>
      </c>
      <c r="B3" s="202"/>
    </row>
    <row r="4" spans="1:6" x14ac:dyDescent="0.3">
      <c r="C4" s="1" t="s">
        <v>135</v>
      </c>
    </row>
    <row r="5" spans="1:6" x14ac:dyDescent="0.3">
      <c r="C5" s="1"/>
    </row>
    <row r="6" spans="1:6" x14ac:dyDescent="0.3">
      <c r="C6" s="2"/>
    </row>
    <row r="7" spans="1:6" ht="33" customHeight="1" x14ac:dyDescent="0.3">
      <c r="C7" s="205" t="s">
        <v>0</v>
      </c>
      <c r="D7" s="205"/>
      <c r="E7" s="218" t="str">
        <f>'[1]Souhr nakoup. lit.'!$C$31</f>
        <v>Základní škola, Rokytnice nad Jizerou, příspěvková organizace</v>
      </c>
      <c r="F7" s="207"/>
    </row>
    <row r="8" spans="1:6" ht="21.6" customHeight="1" x14ac:dyDescent="0.3">
      <c r="C8" s="206" t="s">
        <v>94</v>
      </c>
      <c r="D8" s="206"/>
      <c r="E8" s="208" t="str">
        <f>'[1]Souhr nakoup. lit.'!$N$31</f>
        <v>Mgr. Blanka Zemánková</v>
      </c>
      <c r="F8" s="209"/>
    </row>
    <row r="9" spans="1:6" ht="19.8" customHeight="1" x14ac:dyDescent="0.3">
      <c r="C9" s="206" t="s">
        <v>93</v>
      </c>
      <c r="D9" s="206"/>
      <c r="E9" s="210" t="s">
        <v>1054</v>
      </c>
      <c r="F9" s="211"/>
    </row>
    <row r="10" spans="1:6" x14ac:dyDescent="0.3">
      <c r="C10" s="205" t="s">
        <v>2</v>
      </c>
      <c r="D10" s="205"/>
      <c r="E10" s="212">
        <f>COUNT(C13:C52)</f>
        <v>40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ht="14.4" customHeight="1" x14ac:dyDescent="0.3">
      <c r="C13" s="9">
        <v>1</v>
      </c>
      <c r="D13" s="10" t="s">
        <v>1055</v>
      </c>
      <c r="E13" s="10" t="s">
        <v>1003</v>
      </c>
      <c r="F13" s="13">
        <v>1</v>
      </c>
    </row>
    <row r="14" spans="1:6" ht="12.6" customHeight="1" x14ac:dyDescent="0.3">
      <c r="C14" s="9">
        <v>2</v>
      </c>
      <c r="D14" s="45" t="s">
        <v>750</v>
      </c>
      <c r="E14" s="45" t="s">
        <v>751</v>
      </c>
      <c r="F14" s="119">
        <v>1</v>
      </c>
    </row>
    <row r="15" spans="1:6" ht="27" customHeight="1" x14ac:dyDescent="0.3">
      <c r="C15" s="9">
        <v>3</v>
      </c>
      <c r="D15" s="10" t="s">
        <v>1056</v>
      </c>
      <c r="E15" s="10" t="s">
        <v>1057</v>
      </c>
      <c r="F15" s="13">
        <v>1</v>
      </c>
    </row>
    <row r="16" spans="1:6" x14ac:dyDescent="0.3">
      <c r="C16" s="9">
        <v>4</v>
      </c>
      <c r="D16" s="10" t="s">
        <v>1058</v>
      </c>
      <c r="E16" s="10" t="s">
        <v>834</v>
      </c>
      <c r="F16" s="13">
        <v>1</v>
      </c>
    </row>
    <row r="17" spans="3:6" x14ac:dyDescent="0.3">
      <c r="C17" s="9">
        <v>5</v>
      </c>
      <c r="D17" s="10" t="s">
        <v>1059</v>
      </c>
      <c r="E17" s="10" t="s">
        <v>1060</v>
      </c>
      <c r="F17" s="13">
        <v>1</v>
      </c>
    </row>
    <row r="18" spans="3:6" ht="28.8" x14ac:dyDescent="0.3">
      <c r="C18" s="9">
        <v>6</v>
      </c>
      <c r="D18" s="120" t="s">
        <v>1061</v>
      </c>
      <c r="E18" s="10" t="s">
        <v>1062</v>
      </c>
      <c r="F18" s="13">
        <v>1</v>
      </c>
    </row>
    <row r="19" spans="3:6" ht="28.8" x14ac:dyDescent="0.3">
      <c r="C19" s="9">
        <v>7</v>
      </c>
      <c r="D19" s="120" t="s">
        <v>953</v>
      </c>
      <c r="E19" s="10" t="s">
        <v>76</v>
      </c>
      <c r="F19" s="13">
        <v>1</v>
      </c>
    </row>
    <row r="20" spans="3:6" x14ac:dyDescent="0.3">
      <c r="C20" s="9">
        <v>8</v>
      </c>
      <c r="D20" s="10" t="s">
        <v>1063</v>
      </c>
      <c r="E20" s="120" t="s">
        <v>1064</v>
      </c>
      <c r="F20" s="13">
        <v>3</v>
      </c>
    </row>
    <row r="21" spans="3:6" x14ac:dyDescent="0.3">
      <c r="C21" s="9">
        <v>9</v>
      </c>
      <c r="D21" s="10" t="s">
        <v>1065</v>
      </c>
      <c r="E21" s="10" t="s">
        <v>1066</v>
      </c>
      <c r="F21" s="13">
        <v>1</v>
      </c>
    </row>
    <row r="22" spans="3:6" ht="28.8" x14ac:dyDescent="0.3">
      <c r="C22" s="9">
        <v>10</v>
      </c>
      <c r="D22" s="10" t="s">
        <v>1067</v>
      </c>
      <c r="E22" s="10" t="s">
        <v>1068</v>
      </c>
      <c r="F22" s="13">
        <v>1</v>
      </c>
    </row>
    <row r="23" spans="3:6" x14ac:dyDescent="0.3">
      <c r="C23" s="9">
        <v>11</v>
      </c>
      <c r="D23" s="10" t="s">
        <v>1069</v>
      </c>
      <c r="E23" s="10" t="s">
        <v>1070</v>
      </c>
      <c r="F23" s="13">
        <v>1</v>
      </c>
    </row>
    <row r="24" spans="3:6" ht="28.8" x14ac:dyDescent="0.3">
      <c r="C24" s="9">
        <v>12</v>
      </c>
      <c r="D24" s="195" t="s">
        <v>1566</v>
      </c>
      <c r="E24" s="10" t="s">
        <v>1071</v>
      </c>
      <c r="F24" s="13">
        <v>1</v>
      </c>
    </row>
    <row r="25" spans="3:6" x14ac:dyDescent="0.3">
      <c r="C25" s="9">
        <v>13</v>
      </c>
      <c r="D25" s="10" t="s">
        <v>1072</v>
      </c>
      <c r="E25" s="10" t="s">
        <v>1073</v>
      </c>
      <c r="F25" s="13">
        <v>1</v>
      </c>
    </row>
    <row r="26" spans="3:6" ht="27.6" customHeight="1" x14ac:dyDescent="0.3">
      <c r="C26" s="9">
        <v>14</v>
      </c>
      <c r="D26" s="10" t="s">
        <v>1074</v>
      </c>
      <c r="E26" s="10" t="s">
        <v>1057</v>
      </c>
      <c r="F26" s="13">
        <v>1</v>
      </c>
    </row>
    <row r="27" spans="3:6" x14ac:dyDescent="0.3">
      <c r="C27" s="9">
        <v>15</v>
      </c>
      <c r="D27" s="44" t="s">
        <v>1075</v>
      </c>
      <c r="E27" s="44" t="s">
        <v>1076</v>
      </c>
      <c r="F27" s="118">
        <v>3</v>
      </c>
    </row>
    <row r="28" spans="3:6" x14ac:dyDescent="0.3">
      <c r="C28" s="9">
        <v>16</v>
      </c>
      <c r="D28" s="44" t="s">
        <v>1077</v>
      </c>
      <c r="E28" s="44" t="s">
        <v>1078</v>
      </c>
      <c r="F28" s="118">
        <v>1</v>
      </c>
    </row>
    <row r="29" spans="3:6" ht="28.8" x14ac:dyDescent="0.3">
      <c r="C29" s="9">
        <v>17</v>
      </c>
      <c r="D29" s="44" t="s">
        <v>1079</v>
      </c>
      <c r="E29" s="44" t="s">
        <v>1080</v>
      </c>
      <c r="F29" s="118">
        <v>1</v>
      </c>
    </row>
    <row r="30" spans="3:6" ht="28.8" x14ac:dyDescent="0.3">
      <c r="C30" s="9">
        <v>18</v>
      </c>
      <c r="D30" s="44" t="s">
        <v>1081</v>
      </c>
      <c r="E30" s="121" t="s">
        <v>1082</v>
      </c>
      <c r="F30" s="118">
        <v>1</v>
      </c>
    </row>
    <row r="31" spans="3:6" ht="28.8" x14ac:dyDescent="0.3">
      <c r="C31" s="9">
        <v>19</v>
      </c>
      <c r="D31" s="44" t="s">
        <v>1083</v>
      </c>
      <c r="E31" s="44" t="s">
        <v>1084</v>
      </c>
      <c r="F31" s="118">
        <v>1</v>
      </c>
    </row>
    <row r="32" spans="3:6" ht="28.8" x14ac:dyDescent="0.3">
      <c r="C32" s="9">
        <v>20</v>
      </c>
      <c r="D32" s="44" t="s">
        <v>1085</v>
      </c>
      <c r="E32" s="44" t="s">
        <v>1084</v>
      </c>
      <c r="F32" s="118">
        <v>1</v>
      </c>
    </row>
    <row r="33" spans="3:6" ht="27.6" x14ac:dyDescent="0.3">
      <c r="C33" s="9">
        <v>21</v>
      </c>
      <c r="D33" s="121" t="s">
        <v>756</v>
      </c>
      <c r="E33" s="44" t="s">
        <v>757</v>
      </c>
      <c r="F33" s="118">
        <v>1</v>
      </c>
    </row>
    <row r="34" spans="3:6" ht="28.8" x14ac:dyDescent="0.3">
      <c r="C34" s="9">
        <v>22</v>
      </c>
      <c r="D34" s="44" t="s">
        <v>1086</v>
      </c>
      <c r="E34" s="44" t="s">
        <v>761</v>
      </c>
      <c r="F34" s="118">
        <v>1</v>
      </c>
    </row>
    <row r="35" spans="3:6" x14ac:dyDescent="0.3">
      <c r="C35" s="9">
        <v>23</v>
      </c>
      <c r="D35" s="44" t="s">
        <v>1087</v>
      </c>
      <c r="E35" s="44" t="s">
        <v>506</v>
      </c>
      <c r="F35" s="118">
        <v>1</v>
      </c>
    </row>
    <row r="36" spans="3:6" x14ac:dyDescent="0.3">
      <c r="C36" s="9">
        <v>24</v>
      </c>
      <c r="D36" s="44" t="s">
        <v>1088</v>
      </c>
      <c r="E36" s="44" t="s">
        <v>1089</v>
      </c>
      <c r="F36" s="118">
        <v>1</v>
      </c>
    </row>
    <row r="37" spans="3:6" x14ac:dyDescent="0.3">
      <c r="C37" s="9">
        <v>25</v>
      </c>
      <c r="D37" s="44" t="s">
        <v>1090</v>
      </c>
      <c r="E37" s="44" t="s">
        <v>506</v>
      </c>
      <c r="F37" s="118">
        <v>1</v>
      </c>
    </row>
    <row r="38" spans="3:6" ht="28.8" x14ac:dyDescent="0.3">
      <c r="C38" s="9">
        <v>26</v>
      </c>
      <c r="D38" s="44" t="s">
        <v>1091</v>
      </c>
      <c r="E38" s="44" t="s">
        <v>71</v>
      </c>
      <c r="F38" s="118">
        <v>1</v>
      </c>
    </row>
    <row r="39" spans="3:6" x14ac:dyDescent="0.3">
      <c r="C39" s="9">
        <v>27</v>
      </c>
      <c r="D39" s="44" t="s">
        <v>1092</v>
      </c>
      <c r="E39" s="44" t="s">
        <v>1076</v>
      </c>
      <c r="F39" s="118">
        <v>3</v>
      </c>
    </row>
    <row r="40" spans="3:6" x14ac:dyDescent="0.3">
      <c r="C40" s="9">
        <v>28</v>
      </c>
      <c r="D40" s="44" t="s">
        <v>1093</v>
      </c>
      <c r="E40" s="44" t="s">
        <v>1094</v>
      </c>
      <c r="F40" s="118">
        <v>1</v>
      </c>
    </row>
    <row r="41" spans="3:6" ht="28.8" x14ac:dyDescent="0.3">
      <c r="C41" s="9">
        <v>29</v>
      </c>
      <c r="D41" s="122" t="s">
        <v>1095</v>
      </c>
      <c r="E41" s="116" t="s">
        <v>55</v>
      </c>
      <c r="F41" s="118">
        <v>1</v>
      </c>
    </row>
    <row r="42" spans="3:6" x14ac:dyDescent="0.3">
      <c r="C42" s="9">
        <v>30</v>
      </c>
      <c r="D42" s="44" t="s">
        <v>1096</v>
      </c>
      <c r="E42" s="44" t="s">
        <v>1097</v>
      </c>
      <c r="F42" s="118">
        <v>1</v>
      </c>
    </row>
    <row r="43" spans="3:6" ht="28.8" x14ac:dyDescent="0.3">
      <c r="C43" s="9">
        <v>31</v>
      </c>
      <c r="D43" s="122" t="s">
        <v>1098</v>
      </c>
      <c r="E43" s="44" t="s">
        <v>1099</v>
      </c>
      <c r="F43" s="118">
        <v>1</v>
      </c>
    </row>
    <row r="44" spans="3:6" ht="28.8" x14ac:dyDescent="0.3">
      <c r="C44" s="9">
        <v>33</v>
      </c>
      <c r="D44" s="122" t="s">
        <v>1100</v>
      </c>
      <c r="E44" s="44" t="s">
        <v>1101</v>
      </c>
      <c r="F44" s="118">
        <v>1</v>
      </c>
    </row>
    <row r="45" spans="3:6" ht="27.6" x14ac:dyDescent="0.3">
      <c r="C45" s="9">
        <v>34</v>
      </c>
      <c r="D45" s="122" t="s">
        <v>1102</v>
      </c>
      <c r="E45" s="44" t="s">
        <v>1103</v>
      </c>
      <c r="F45" s="118">
        <v>1</v>
      </c>
    </row>
    <row r="46" spans="3:6" ht="28.8" x14ac:dyDescent="0.3">
      <c r="C46" s="9">
        <v>35</v>
      </c>
      <c r="D46" s="122" t="s">
        <v>1104</v>
      </c>
      <c r="E46" s="44" t="s">
        <v>1099</v>
      </c>
      <c r="F46" s="118">
        <v>1</v>
      </c>
    </row>
    <row r="47" spans="3:6" x14ac:dyDescent="0.3">
      <c r="C47" s="9">
        <v>36</v>
      </c>
      <c r="D47" s="44" t="s">
        <v>44</v>
      </c>
      <c r="E47" s="44" t="s">
        <v>1105</v>
      </c>
      <c r="F47" s="118">
        <v>1</v>
      </c>
    </row>
    <row r="48" spans="3:6" ht="28.8" x14ac:dyDescent="0.3">
      <c r="C48" s="9">
        <v>37</v>
      </c>
      <c r="D48" s="44" t="s">
        <v>1106</v>
      </c>
      <c r="E48" s="44" t="s">
        <v>506</v>
      </c>
      <c r="F48" s="118">
        <v>1</v>
      </c>
    </row>
    <row r="49" spans="3:6" ht="28.8" x14ac:dyDescent="0.3">
      <c r="C49" s="9">
        <v>38</v>
      </c>
      <c r="D49" s="44" t="s">
        <v>1107</v>
      </c>
      <c r="E49" s="44" t="s">
        <v>506</v>
      </c>
      <c r="F49" s="118">
        <v>1</v>
      </c>
    </row>
    <row r="50" spans="3:6" x14ac:dyDescent="0.3">
      <c r="C50" s="9">
        <v>39</v>
      </c>
      <c r="D50" s="44" t="s">
        <v>1108</v>
      </c>
      <c r="E50" s="44" t="s">
        <v>1076</v>
      </c>
      <c r="F50" s="118">
        <v>3</v>
      </c>
    </row>
    <row r="51" spans="3:6" ht="28.8" x14ac:dyDescent="0.3">
      <c r="C51" s="9">
        <v>40</v>
      </c>
      <c r="D51" s="10" t="s">
        <v>1109</v>
      </c>
      <c r="E51" s="120" t="s">
        <v>1110</v>
      </c>
      <c r="F51" s="13">
        <v>1</v>
      </c>
    </row>
    <row r="52" spans="3:6" x14ac:dyDescent="0.3">
      <c r="C52" s="9">
        <v>41</v>
      </c>
      <c r="D52" s="10" t="s">
        <v>1111</v>
      </c>
      <c r="E52" s="10" t="s">
        <v>506</v>
      </c>
      <c r="F52" s="13">
        <v>1</v>
      </c>
    </row>
    <row r="53" spans="3:6" x14ac:dyDescent="0.3">
      <c r="C53" s="8" t="s">
        <v>50</v>
      </c>
      <c r="D53" s="203"/>
      <c r="E53" s="204"/>
      <c r="F53" s="15">
        <f>SUM(F17:F52)</f>
        <v>44</v>
      </c>
    </row>
  </sheetData>
  <sheetProtection algorithmName="SHA-512" hashValue="vDLyvIpO05Lk184HFW3Pqu0SDweuhOyQXfHes3KTpdRA5enInV9Fl7XOl0QYhl6NgGOUt8c5f5L5R/+OIab87w==" saltValue="JWXlj/wAX6DYHIgviMza5A==" spinCount="100000" sheet="1" objects="1" scenarios="1"/>
  <mergeCells count="10">
    <mergeCell ref="A3:B3"/>
    <mergeCell ref="D53:E53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3:F28"/>
  <sheetViews>
    <sheetView workbookViewId="0">
      <selection activeCell="A3" sqref="A3:C4"/>
    </sheetView>
  </sheetViews>
  <sheetFormatPr defaultRowHeight="14.4" x14ac:dyDescent="0.3"/>
  <cols>
    <col min="1" max="1" width="2.77734375" customWidth="1"/>
    <col min="3" max="3" width="7.21875" customWidth="1"/>
    <col min="4" max="4" width="30" customWidth="1"/>
    <col min="5" max="5" width="23.88671875" customWidth="1"/>
    <col min="6" max="6" width="10.77734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x14ac:dyDescent="0.3">
      <c r="A3" s="202" t="s">
        <v>101</v>
      </c>
      <c r="B3" s="202"/>
    </row>
    <row r="4" spans="1:6" x14ac:dyDescent="0.3">
      <c r="C4" s="1" t="s">
        <v>135</v>
      </c>
    </row>
    <row r="5" spans="1:6" x14ac:dyDescent="0.3">
      <c r="C5" s="1"/>
    </row>
    <row r="6" spans="1:6" x14ac:dyDescent="0.3">
      <c r="C6" s="2"/>
    </row>
    <row r="7" spans="1:6" ht="49.8" customHeight="1" x14ac:dyDescent="0.3">
      <c r="C7" s="205" t="s">
        <v>0</v>
      </c>
      <c r="D7" s="205"/>
      <c r="E7" s="223" t="s">
        <v>130</v>
      </c>
      <c r="F7" s="207"/>
    </row>
    <row r="8" spans="1:6" x14ac:dyDescent="0.3">
      <c r="C8" s="206" t="s">
        <v>94</v>
      </c>
      <c r="D8" s="206"/>
      <c r="E8" s="208" t="str">
        <f>'[1]Souhr nakoup. lit.'!$N$32</f>
        <v>Lenka Jakoubková</v>
      </c>
      <c r="F8" s="209"/>
    </row>
    <row r="9" spans="1:6" x14ac:dyDescent="0.3">
      <c r="C9" s="206" t="s">
        <v>93</v>
      </c>
      <c r="D9" s="206"/>
      <c r="E9" s="221" t="s">
        <v>1112</v>
      </c>
      <c r="F9" s="211"/>
    </row>
    <row r="10" spans="1:6" x14ac:dyDescent="0.3">
      <c r="C10" s="205" t="s">
        <v>2</v>
      </c>
      <c r="D10" s="205"/>
      <c r="E10" s="212">
        <f>COUNT(C12:C43)</f>
        <v>15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ht="28.8" x14ac:dyDescent="0.3">
      <c r="C13" s="123">
        <v>1</v>
      </c>
      <c r="D13" s="124" t="s">
        <v>1113</v>
      </c>
      <c r="E13" s="123" t="s">
        <v>1114</v>
      </c>
      <c r="F13" s="128">
        <v>1</v>
      </c>
    </row>
    <row r="14" spans="1:6" ht="28.8" x14ac:dyDescent="0.3">
      <c r="C14" s="27">
        <v>2</v>
      </c>
      <c r="D14" s="125" t="s">
        <v>1115</v>
      </c>
      <c r="E14" s="125" t="s">
        <v>1116</v>
      </c>
      <c r="F14" s="126">
        <v>1</v>
      </c>
    </row>
    <row r="15" spans="1:6" x14ac:dyDescent="0.3">
      <c r="C15" s="123">
        <v>3</v>
      </c>
      <c r="D15" s="127" t="s">
        <v>1117</v>
      </c>
      <c r="E15" s="127" t="s">
        <v>1118</v>
      </c>
      <c r="F15" s="126">
        <v>1</v>
      </c>
    </row>
    <row r="16" spans="1:6" x14ac:dyDescent="0.3">
      <c r="C16" s="27">
        <v>4</v>
      </c>
      <c r="D16" s="127" t="s">
        <v>1119</v>
      </c>
      <c r="E16" s="127" t="s">
        <v>834</v>
      </c>
      <c r="F16" s="126">
        <v>1</v>
      </c>
    </row>
    <row r="17" spans="3:6" ht="28.8" x14ac:dyDescent="0.3">
      <c r="C17" s="123">
        <v>5</v>
      </c>
      <c r="D17" s="127" t="s">
        <v>144</v>
      </c>
      <c r="E17" s="127" t="s">
        <v>1120</v>
      </c>
      <c r="F17" s="126">
        <v>1</v>
      </c>
    </row>
    <row r="18" spans="3:6" x14ac:dyDescent="0.3">
      <c r="C18" s="27">
        <v>6</v>
      </c>
      <c r="D18" s="127" t="s">
        <v>1121</v>
      </c>
      <c r="E18" s="127" t="s">
        <v>1122</v>
      </c>
      <c r="F18" s="126">
        <v>1</v>
      </c>
    </row>
    <row r="19" spans="3:6" x14ac:dyDescent="0.3">
      <c r="C19" s="123">
        <v>7</v>
      </c>
      <c r="D19" s="127" t="s">
        <v>1123</v>
      </c>
      <c r="E19" s="127" t="s">
        <v>1124</v>
      </c>
      <c r="F19" s="126">
        <v>1</v>
      </c>
    </row>
    <row r="20" spans="3:6" x14ac:dyDescent="0.3">
      <c r="C20" s="27">
        <v>8</v>
      </c>
      <c r="D20" s="127" t="s">
        <v>1125</v>
      </c>
      <c r="E20" s="127" t="s">
        <v>1122</v>
      </c>
      <c r="F20" s="126">
        <v>1</v>
      </c>
    </row>
    <row r="21" spans="3:6" ht="28.8" x14ac:dyDescent="0.3">
      <c r="C21" s="123">
        <v>9</v>
      </c>
      <c r="D21" s="125" t="s">
        <v>1126</v>
      </c>
      <c r="E21" s="125"/>
      <c r="F21" s="126">
        <v>1</v>
      </c>
    </row>
    <row r="22" spans="3:6" ht="28.8" x14ac:dyDescent="0.3">
      <c r="C22" s="27">
        <v>10</v>
      </c>
      <c r="D22" s="125" t="s">
        <v>1127</v>
      </c>
      <c r="E22" s="125" t="s">
        <v>413</v>
      </c>
      <c r="F22" s="126">
        <v>1</v>
      </c>
    </row>
    <row r="23" spans="3:6" x14ac:dyDescent="0.3">
      <c r="C23" s="123">
        <v>11</v>
      </c>
      <c r="D23" s="127" t="s">
        <v>1128</v>
      </c>
      <c r="E23" s="127" t="s">
        <v>598</v>
      </c>
      <c r="F23" s="126">
        <v>1</v>
      </c>
    </row>
    <row r="24" spans="3:6" ht="28.8" x14ac:dyDescent="0.3">
      <c r="C24" s="27">
        <v>12</v>
      </c>
      <c r="D24" s="127" t="s">
        <v>1129</v>
      </c>
      <c r="E24" s="127"/>
      <c r="F24" s="126">
        <v>1</v>
      </c>
    </row>
    <row r="25" spans="3:6" x14ac:dyDescent="0.3">
      <c r="C25" s="123">
        <v>13</v>
      </c>
      <c r="D25" s="127" t="s">
        <v>1130</v>
      </c>
      <c r="E25" s="127"/>
      <c r="F25" s="126">
        <v>1</v>
      </c>
    </row>
    <row r="26" spans="3:6" x14ac:dyDescent="0.3">
      <c r="C26" s="27">
        <v>14</v>
      </c>
      <c r="D26" s="127" t="s">
        <v>1131</v>
      </c>
      <c r="E26" s="127" t="s">
        <v>1132</v>
      </c>
      <c r="F26" s="126">
        <v>1</v>
      </c>
    </row>
    <row r="27" spans="3:6" ht="28.8" x14ac:dyDescent="0.3">
      <c r="C27" s="123">
        <v>15</v>
      </c>
      <c r="D27" s="125" t="s">
        <v>252</v>
      </c>
      <c r="E27" s="125" t="s">
        <v>253</v>
      </c>
      <c r="F27" s="126">
        <v>1</v>
      </c>
    </row>
    <row r="28" spans="3:6" x14ac:dyDescent="0.3">
      <c r="C28" s="8" t="s">
        <v>50</v>
      </c>
      <c r="D28" s="203"/>
      <c r="E28" s="204"/>
      <c r="F28" s="15">
        <f>SUM(F13:F27)</f>
        <v>15</v>
      </c>
    </row>
  </sheetData>
  <sheetProtection algorithmName="SHA-512" hashValue="19A281Isynsjd0iPZvlStJW629h4NwLhiOyPDIXl2a6Sx0IFDXJzWo3JF0Rlex31VLx2U84Feme42OpFC4B4dQ==" saltValue="plcPb97gT5P/jnsRuZtFbw==" spinCount="100000" sheet="1" objects="1" scenarios="1"/>
  <mergeCells count="10">
    <mergeCell ref="A3:B3"/>
    <mergeCell ref="D28:E28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3:F38"/>
  <sheetViews>
    <sheetView topLeftCell="A17" workbookViewId="0">
      <selection activeCell="A3" sqref="A3:C4"/>
    </sheetView>
  </sheetViews>
  <sheetFormatPr defaultRowHeight="14.4" x14ac:dyDescent="0.3"/>
  <cols>
    <col min="1" max="1" width="2.77734375" customWidth="1"/>
    <col min="2" max="2" width="11.21875" customWidth="1"/>
    <col min="3" max="3" width="6.77734375" customWidth="1"/>
    <col min="4" max="4" width="28" customWidth="1"/>
    <col min="5" max="5" width="24.5546875" customWidth="1"/>
    <col min="6" max="6" width="11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x14ac:dyDescent="0.3">
      <c r="A3" s="202" t="s">
        <v>101</v>
      </c>
      <c r="B3" s="202"/>
    </row>
    <row r="4" spans="1:6" x14ac:dyDescent="0.3">
      <c r="C4" s="1" t="s">
        <v>135</v>
      </c>
    </row>
    <row r="5" spans="1:6" x14ac:dyDescent="0.3">
      <c r="C5" s="1"/>
    </row>
    <row r="6" spans="1:6" x14ac:dyDescent="0.3">
      <c r="C6" s="2"/>
    </row>
    <row r="7" spans="1:6" ht="38.4" customHeight="1" x14ac:dyDescent="0.3">
      <c r="C7" s="205" t="s">
        <v>0</v>
      </c>
      <c r="D7" s="205"/>
      <c r="E7" s="223" t="s">
        <v>131</v>
      </c>
      <c r="F7" s="207"/>
    </row>
    <row r="8" spans="1:6" ht="19.8" customHeight="1" x14ac:dyDescent="0.3">
      <c r="C8" s="206" t="s">
        <v>94</v>
      </c>
      <c r="D8" s="206"/>
      <c r="E8" s="208" t="str">
        <f>'[1]Souhr nakoup. lit.'!$N$33</f>
        <v>Mgr. Irena Grosmanová</v>
      </c>
      <c r="F8" s="209"/>
    </row>
    <row r="9" spans="1:6" ht="19.8" customHeight="1" x14ac:dyDescent="0.3">
      <c r="C9" s="206" t="s">
        <v>93</v>
      </c>
      <c r="D9" s="206"/>
      <c r="E9" s="210" t="s">
        <v>1156</v>
      </c>
      <c r="F9" s="211"/>
    </row>
    <row r="10" spans="1:6" x14ac:dyDescent="0.3">
      <c r="C10" s="205" t="s">
        <v>2</v>
      </c>
      <c r="D10" s="205"/>
      <c r="E10" s="212">
        <f>COUNT(C12:C43)</f>
        <v>25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x14ac:dyDescent="0.3">
      <c r="C13" s="27">
        <v>1</v>
      </c>
      <c r="D13" s="125" t="s">
        <v>1133</v>
      </c>
      <c r="E13" s="125" t="s">
        <v>1134</v>
      </c>
      <c r="F13" s="126">
        <v>1</v>
      </c>
    </row>
    <row r="14" spans="1:6" x14ac:dyDescent="0.3">
      <c r="C14" s="27">
        <v>2</v>
      </c>
      <c r="D14" s="125" t="s">
        <v>334</v>
      </c>
      <c r="E14" s="125" t="s">
        <v>1135</v>
      </c>
      <c r="F14" s="126">
        <v>1</v>
      </c>
    </row>
    <row r="15" spans="1:6" ht="28.8" x14ac:dyDescent="0.3">
      <c r="C15" s="27">
        <v>3</v>
      </c>
      <c r="D15" s="125" t="s">
        <v>1136</v>
      </c>
      <c r="E15" s="125" t="s">
        <v>1137</v>
      </c>
      <c r="F15" s="126">
        <v>1</v>
      </c>
    </row>
    <row r="16" spans="1:6" ht="43.2" x14ac:dyDescent="0.3">
      <c r="C16" s="27">
        <v>4</v>
      </c>
      <c r="D16" s="127" t="s">
        <v>1138</v>
      </c>
      <c r="E16" s="125" t="s">
        <v>834</v>
      </c>
      <c r="F16" s="126">
        <v>1</v>
      </c>
    </row>
    <row r="17" spans="3:6" x14ac:dyDescent="0.3">
      <c r="C17" s="27">
        <v>5</v>
      </c>
      <c r="D17" s="125" t="s">
        <v>1139</v>
      </c>
      <c r="E17" s="125"/>
      <c r="F17" s="126">
        <v>1</v>
      </c>
    </row>
    <row r="18" spans="3:6" ht="28.8" x14ac:dyDescent="0.3">
      <c r="C18" s="27">
        <v>6</v>
      </c>
      <c r="D18" s="125" t="s">
        <v>136</v>
      </c>
      <c r="E18" s="125" t="s">
        <v>654</v>
      </c>
      <c r="F18" s="126">
        <v>1</v>
      </c>
    </row>
    <row r="19" spans="3:6" ht="28.8" x14ac:dyDescent="0.3">
      <c r="C19" s="27">
        <v>7</v>
      </c>
      <c r="D19" s="125" t="s">
        <v>1086</v>
      </c>
      <c r="E19" s="125" t="s">
        <v>1140</v>
      </c>
      <c r="F19" s="126">
        <v>1</v>
      </c>
    </row>
    <row r="20" spans="3:6" x14ac:dyDescent="0.3">
      <c r="C20" s="27">
        <v>8</v>
      </c>
      <c r="D20" s="125" t="s">
        <v>1141</v>
      </c>
      <c r="E20" s="125" t="s">
        <v>506</v>
      </c>
      <c r="F20" s="126">
        <v>1</v>
      </c>
    </row>
    <row r="21" spans="3:6" x14ac:dyDescent="0.3">
      <c r="C21" s="27">
        <v>9</v>
      </c>
      <c r="D21" s="125" t="s">
        <v>973</v>
      </c>
      <c r="E21" s="125" t="s">
        <v>1142</v>
      </c>
      <c r="F21" s="126">
        <v>1</v>
      </c>
    </row>
    <row r="22" spans="3:6" ht="28.8" x14ac:dyDescent="0.3">
      <c r="C22" s="27">
        <v>10</v>
      </c>
      <c r="D22" s="125" t="s">
        <v>1143</v>
      </c>
      <c r="E22" s="129" t="s">
        <v>71</v>
      </c>
      <c r="F22" s="126">
        <v>1</v>
      </c>
    </row>
    <row r="23" spans="3:6" x14ac:dyDescent="0.3">
      <c r="C23" s="27">
        <v>11</v>
      </c>
      <c r="D23" s="125" t="s">
        <v>844</v>
      </c>
      <c r="E23" s="125" t="s">
        <v>1144</v>
      </c>
      <c r="F23" s="126">
        <v>1</v>
      </c>
    </row>
    <row r="24" spans="3:6" x14ac:dyDescent="0.3">
      <c r="C24" s="27">
        <v>12</v>
      </c>
      <c r="D24" s="125" t="s">
        <v>661</v>
      </c>
      <c r="E24" s="125" t="s">
        <v>1029</v>
      </c>
      <c r="F24" s="126">
        <v>1</v>
      </c>
    </row>
    <row r="25" spans="3:6" ht="28.8" x14ac:dyDescent="0.3">
      <c r="C25" s="27">
        <v>13</v>
      </c>
      <c r="D25" s="125" t="s">
        <v>1145</v>
      </c>
      <c r="E25" s="125" t="s">
        <v>1146</v>
      </c>
      <c r="F25" s="126">
        <v>1</v>
      </c>
    </row>
    <row r="26" spans="3:6" ht="28.8" x14ac:dyDescent="0.3">
      <c r="C26" s="27">
        <v>14</v>
      </c>
      <c r="D26" s="125" t="s">
        <v>1147</v>
      </c>
      <c r="E26" s="125" t="s">
        <v>1146</v>
      </c>
      <c r="F26" s="126">
        <v>1</v>
      </c>
    </row>
    <row r="27" spans="3:6" x14ac:dyDescent="0.3">
      <c r="C27" s="27">
        <v>15</v>
      </c>
      <c r="D27" s="125" t="s">
        <v>1148</v>
      </c>
      <c r="E27" s="125" t="s">
        <v>1149</v>
      </c>
      <c r="F27" s="126">
        <v>1</v>
      </c>
    </row>
    <row r="28" spans="3:6" x14ac:dyDescent="0.3">
      <c r="C28" s="27">
        <v>16</v>
      </c>
      <c r="D28" s="125" t="s">
        <v>663</v>
      </c>
      <c r="E28" s="125" t="s">
        <v>1150</v>
      </c>
      <c r="F28" s="126">
        <v>1</v>
      </c>
    </row>
    <row r="29" spans="3:6" x14ac:dyDescent="0.3">
      <c r="C29" s="27">
        <v>17</v>
      </c>
      <c r="D29" s="125" t="s">
        <v>77</v>
      </c>
      <c r="E29" s="125" t="s">
        <v>78</v>
      </c>
      <c r="F29" s="126">
        <v>1</v>
      </c>
    </row>
    <row r="30" spans="3:6" x14ac:dyDescent="0.3">
      <c r="C30" s="27">
        <v>18</v>
      </c>
      <c r="D30" s="125" t="s">
        <v>675</v>
      </c>
      <c r="E30" s="125" t="s">
        <v>1151</v>
      </c>
      <c r="F30" s="126">
        <v>1</v>
      </c>
    </row>
    <row r="31" spans="3:6" x14ac:dyDescent="0.3">
      <c r="C31" s="27">
        <v>19</v>
      </c>
      <c r="D31" s="125" t="s">
        <v>83</v>
      </c>
      <c r="E31" s="125" t="s">
        <v>78</v>
      </c>
      <c r="F31" s="126">
        <v>1</v>
      </c>
    </row>
    <row r="32" spans="3:6" x14ac:dyDescent="0.3">
      <c r="C32" s="27">
        <v>20</v>
      </c>
      <c r="D32" s="125" t="s">
        <v>44</v>
      </c>
      <c r="E32" s="125" t="s">
        <v>1152</v>
      </c>
      <c r="F32" s="126">
        <v>1</v>
      </c>
    </row>
    <row r="33" spans="3:6" x14ac:dyDescent="0.3">
      <c r="C33" s="27">
        <v>21</v>
      </c>
      <c r="D33" s="125" t="s">
        <v>1153</v>
      </c>
      <c r="E33" s="125" t="s">
        <v>1154</v>
      </c>
      <c r="F33" s="126">
        <v>1</v>
      </c>
    </row>
    <row r="34" spans="3:6" x14ac:dyDescent="0.3">
      <c r="C34" s="27">
        <v>22</v>
      </c>
      <c r="D34" s="127" t="s">
        <v>1155</v>
      </c>
      <c r="E34" s="125"/>
      <c r="F34" s="126">
        <v>1</v>
      </c>
    </row>
    <row r="35" spans="3:6" x14ac:dyDescent="0.3">
      <c r="C35" s="27">
        <v>23</v>
      </c>
      <c r="D35" s="125" t="s">
        <v>677</v>
      </c>
      <c r="E35" s="125" t="s">
        <v>1137</v>
      </c>
      <c r="F35" s="126">
        <v>1</v>
      </c>
    </row>
    <row r="36" spans="3:6" x14ac:dyDescent="0.3">
      <c r="C36" s="27">
        <v>24</v>
      </c>
      <c r="D36" s="125" t="s">
        <v>679</v>
      </c>
      <c r="E36" s="125" t="s">
        <v>680</v>
      </c>
      <c r="F36" s="126">
        <v>1</v>
      </c>
    </row>
    <row r="37" spans="3:6" x14ac:dyDescent="0.3">
      <c r="C37" s="27">
        <v>25</v>
      </c>
      <c r="D37" s="125" t="s">
        <v>999</v>
      </c>
      <c r="E37" s="125" t="s">
        <v>71</v>
      </c>
      <c r="F37" s="126">
        <v>1</v>
      </c>
    </row>
    <row r="38" spans="3:6" x14ac:dyDescent="0.3">
      <c r="C38" s="8" t="s">
        <v>50</v>
      </c>
      <c r="D38" s="203"/>
      <c r="E38" s="204"/>
      <c r="F38" s="15">
        <f>SUM(F13:F37)</f>
        <v>25</v>
      </c>
    </row>
  </sheetData>
  <sheetProtection algorithmName="SHA-512" hashValue="W0DM1AYvFHbzgfNxX0jcuIDMLoK7iY+em7nWJbjEo6DLyqy5RFQPEcwubZhEmE+i6ymqKHEc+p9GQCdItchbdA==" saltValue="p4ZCdyfJFeK1WVSj+iXdRw==" spinCount="100000" sheet="1" objects="1" scenarios="1"/>
  <mergeCells count="10">
    <mergeCell ref="A3:B3"/>
    <mergeCell ref="D38:E38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3:F52"/>
  <sheetViews>
    <sheetView topLeftCell="A30" workbookViewId="0">
      <selection activeCell="A3" sqref="A3:C4"/>
    </sheetView>
  </sheetViews>
  <sheetFormatPr defaultRowHeight="14.4" x14ac:dyDescent="0.3"/>
  <cols>
    <col min="1" max="1" width="2.77734375" customWidth="1"/>
    <col min="3" max="3" width="7.21875" customWidth="1"/>
    <col min="4" max="4" width="28.33203125" customWidth="1"/>
    <col min="5" max="5" width="20.88671875" customWidth="1"/>
    <col min="6" max="6" width="10.21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x14ac:dyDescent="0.3">
      <c r="A3" s="202" t="s">
        <v>101</v>
      </c>
      <c r="B3" s="202"/>
    </row>
    <row r="4" spans="1:6" x14ac:dyDescent="0.3">
      <c r="C4" s="1" t="s">
        <v>135</v>
      </c>
    </row>
    <row r="5" spans="1:6" x14ac:dyDescent="0.3">
      <c r="C5" s="1"/>
    </row>
    <row r="6" spans="1:6" x14ac:dyDescent="0.3">
      <c r="C6" s="2"/>
    </row>
    <row r="7" spans="1:6" ht="51.6" customHeight="1" x14ac:dyDescent="0.3">
      <c r="C7" s="205" t="s">
        <v>0</v>
      </c>
      <c r="D7" s="205"/>
      <c r="E7" s="223" t="s">
        <v>132</v>
      </c>
      <c r="F7" s="207"/>
    </row>
    <row r="8" spans="1:6" x14ac:dyDescent="0.3">
      <c r="C8" s="206" t="s">
        <v>94</v>
      </c>
      <c r="D8" s="206"/>
      <c r="E8" s="208" t="str">
        <f>'[1]Souhr nakoup. lit.'!$N$35</f>
        <v>Mgr. Dana Chrástová</v>
      </c>
      <c r="F8" s="209"/>
    </row>
    <row r="9" spans="1:6" x14ac:dyDescent="0.3">
      <c r="C9" s="206" t="s">
        <v>93</v>
      </c>
      <c r="D9" s="206"/>
      <c r="E9" s="210" t="s">
        <v>1296</v>
      </c>
      <c r="F9" s="211"/>
    </row>
    <row r="10" spans="1:6" x14ac:dyDescent="0.3">
      <c r="C10" s="205" t="s">
        <v>2</v>
      </c>
      <c r="D10" s="205"/>
      <c r="E10" s="212">
        <f>COUNT(C13:C51)</f>
        <v>39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ht="28.8" x14ac:dyDescent="0.3">
      <c r="C13" s="9">
        <v>1</v>
      </c>
      <c r="D13" s="68" t="s">
        <v>1158</v>
      </c>
      <c r="E13" s="10" t="s">
        <v>1159</v>
      </c>
      <c r="F13" s="11">
        <v>1</v>
      </c>
    </row>
    <row r="14" spans="1:6" x14ac:dyDescent="0.3">
      <c r="C14" s="9">
        <v>2</v>
      </c>
      <c r="D14" s="130" t="s">
        <v>434</v>
      </c>
      <c r="E14" s="130" t="s">
        <v>8</v>
      </c>
      <c r="F14" s="11">
        <v>1</v>
      </c>
    </row>
    <row r="15" spans="1:6" x14ac:dyDescent="0.3">
      <c r="C15" s="9">
        <v>3</v>
      </c>
      <c r="D15" s="68" t="s">
        <v>643</v>
      </c>
      <c r="E15" s="10" t="s">
        <v>1160</v>
      </c>
      <c r="F15" s="11">
        <v>1</v>
      </c>
    </row>
    <row r="16" spans="1:6" x14ac:dyDescent="0.3">
      <c r="C16" s="9">
        <v>4</v>
      </c>
      <c r="D16" s="130" t="s">
        <v>1161</v>
      </c>
      <c r="E16" s="130" t="s">
        <v>834</v>
      </c>
      <c r="F16" s="11">
        <v>1</v>
      </c>
    </row>
    <row r="17" spans="3:6" ht="28.8" x14ac:dyDescent="0.3">
      <c r="C17" s="9">
        <v>5</v>
      </c>
      <c r="D17" s="10" t="s">
        <v>1162</v>
      </c>
      <c r="E17" s="10" t="s">
        <v>227</v>
      </c>
      <c r="F17" s="11">
        <v>1</v>
      </c>
    </row>
    <row r="18" spans="3:6" x14ac:dyDescent="0.3">
      <c r="C18" s="9">
        <v>6</v>
      </c>
      <c r="D18" s="10" t="s">
        <v>1163</v>
      </c>
      <c r="E18" s="10" t="s">
        <v>227</v>
      </c>
      <c r="F18" s="11">
        <v>1</v>
      </c>
    </row>
    <row r="19" spans="3:6" x14ac:dyDescent="0.3">
      <c r="C19" s="9">
        <v>7</v>
      </c>
      <c r="D19" s="10" t="s">
        <v>1164</v>
      </c>
      <c r="E19" s="10" t="s">
        <v>227</v>
      </c>
      <c r="F19" s="11">
        <v>1</v>
      </c>
    </row>
    <row r="20" spans="3:6" x14ac:dyDescent="0.3">
      <c r="C20" s="9">
        <v>8</v>
      </c>
      <c r="D20" s="9" t="s">
        <v>1165</v>
      </c>
      <c r="E20" s="10" t="s">
        <v>272</v>
      </c>
      <c r="F20" s="11">
        <v>1</v>
      </c>
    </row>
    <row r="21" spans="3:6" x14ac:dyDescent="0.3">
      <c r="C21" s="9">
        <v>9</v>
      </c>
      <c r="D21" s="10" t="s">
        <v>334</v>
      </c>
      <c r="E21" s="10" t="s">
        <v>335</v>
      </c>
      <c r="F21" s="11">
        <v>1</v>
      </c>
    </row>
    <row r="22" spans="3:6" x14ac:dyDescent="0.3">
      <c r="C22" s="9">
        <v>10</v>
      </c>
      <c r="D22" s="10" t="s">
        <v>1166</v>
      </c>
      <c r="E22" s="10"/>
      <c r="F22" s="11">
        <v>1</v>
      </c>
    </row>
    <row r="23" spans="3:6" ht="28.8" x14ac:dyDescent="0.3">
      <c r="C23" s="9">
        <v>11</v>
      </c>
      <c r="D23" s="10" t="s">
        <v>64</v>
      </c>
      <c r="E23" s="10" t="s">
        <v>65</v>
      </c>
      <c r="F23" s="11">
        <v>1</v>
      </c>
    </row>
    <row r="24" spans="3:6" x14ac:dyDescent="0.3">
      <c r="C24" s="9">
        <v>12</v>
      </c>
      <c r="D24" s="10" t="s">
        <v>1167</v>
      </c>
      <c r="E24" s="10"/>
      <c r="F24" s="11">
        <v>1</v>
      </c>
    </row>
    <row r="25" spans="3:6" ht="28.8" x14ac:dyDescent="0.3">
      <c r="C25" s="9">
        <v>13</v>
      </c>
      <c r="D25" s="10" t="s">
        <v>1168</v>
      </c>
      <c r="E25" s="10" t="s">
        <v>1169</v>
      </c>
      <c r="F25" s="11">
        <v>1</v>
      </c>
    </row>
    <row r="26" spans="3:6" ht="28.8" x14ac:dyDescent="0.3">
      <c r="C26" s="9">
        <v>14</v>
      </c>
      <c r="D26" s="10" t="s">
        <v>1170</v>
      </c>
      <c r="E26" s="10"/>
      <c r="F26" s="11">
        <v>2</v>
      </c>
    </row>
    <row r="27" spans="3:6" x14ac:dyDescent="0.3">
      <c r="C27" s="9">
        <v>15</v>
      </c>
      <c r="D27" s="130" t="s">
        <v>1171</v>
      </c>
      <c r="E27" s="130" t="s">
        <v>1172</v>
      </c>
      <c r="F27" s="11">
        <v>1</v>
      </c>
    </row>
    <row r="28" spans="3:6" x14ac:dyDescent="0.3">
      <c r="C28" s="9">
        <v>16</v>
      </c>
      <c r="D28" s="10" t="s">
        <v>1173</v>
      </c>
      <c r="E28" s="10" t="s">
        <v>1174</v>
      </c>
      <c r="F28" s="11">
        <v>1</v>
      </c>
    </row>
    <row r="29" spans="3:6" x14ac:dyDescent="0.3">
      <c r="C29" s="9">
        <v>17</v>
      </c>
      <c r="D29" s="130" t="s">
        <v>32</v>
      </c>
      <c r="E29" s="131" t="s">
        <v>794</v>
      </c>
      <c r="F29" s="11">
        <v>1</v>
      </c>
    </row>
    <row r="30" spans="3:6" x14ac:dyDescent="0.3">
      <c r="C30" s="9">
        <v>18</v>
      </c>
      <c r="D30" s="45" t="s">
        <v>1175</v>
      </c>
      <c r="E30" s="45" t="s">
        <v>1176</v>
      </c>
      <c r="F30" s="132">
        <v>2</v>
      </c>
    </row>
    <row r="31" spans="3:6" ht="28.8" x14ac:dyDescent="0.3">
      <c r="C31" s="9">
        <v>19</v>
      </c>
      <c r="D31" s="133" t="s">
        <v>1177</v>
      </c>
      <c r="E31" s="133"/>
      <c r="F31" s="132">
        <v>1</v>
      </c>
    </row>
    <row r="32" spans="3:6" x14ac:dyDescent="0.3">
      <c r="C32" s="9">
        <v>20</v>
      </c>
      <c r="D32" s="45" t="s">
        <v>1178</v>
      </c>
      <c r="E32" s="45" t="s">
        <v>1179</v>
      </c>
      <c r="F32" s="132">
        <v>1</v>
      </c>
    </row>
    <row r="33" spans="3:6" x14ac:dyDescent="0.3">
      <c r="C33" s="9">
        <v>21</v>
      </c>
      <c r="D33" s="45" t="s">
        <v>1180</v>
      </c>
      <c r="E33" s="45" t="s">
        <v>1181</v>
      </c>
      <c r="F33" s="132">
        <v>1</v>
      </c>
    </row>
    <row r="34" spans="3:6" x14ac:dyDescent="0.3">
      <c r="C34" s="9">
        <v>22</v>
      </c>
      <c r="D34" s="10" t="s">
        <v>1182</v>
      </c>
      <c r="E34" s="10" t="s">
        <v>1183</v>
      </c>
      <c r="F34" s="11">
        <v>1</v>
      </c>
    </row>
    <row r="35" spans="3:6" x14ac:dyDescent="0.3">
      <c r="C35" s="9">
        <v>23</v>
      </c>
      <c r="D35" s="130" t="s">
        <v>1184</v>
      </c>
      <c r="E35" s="130"/>
      <c r="F35" s="11">
        <v>1</v>
      </c>
    </row>
    <row r="36" spans="3:6" x14ac:dyDescent="0.3">
      <c r="C36" s="9">
        <v>24</v>
      </c>
      <c r="D36" s="130" t="s">
        <v>1184</v>
      </c>
      <c r="E36" s="130"/>
      <c r="F36" s="11">
        <v>1</v>
      </c>
    </row>
    <row r="37" spans="3:6" x14ac:dyDescent="0.3">
      <c r="C37" s="9">
        <v>25</v>
      </c>
      <c r="D37" s="10" t="s">
        <v>417</v>
      </c>
      <c r="E37" s="10" t="s">
        <v>82</v>
      </c>
      <c r="F37" s="11">
        <v>1</v>
      </c>
    </row>
    <row r="38" spans="3:6" x14ac:dyDescent="0.3">
      <c r="C38" s="9">
        <v>26</v>
      </c>
      <c r="D38" s="10" t="s">
        <v>1185</v>
      </c>
      <c r="E38" s="10"/>
      <c r="F38" s="11">
        <v>1</v>
      </c>
    </row>
    <row r="39" spans="3:6" x14ac:dyDescent="0.3">
      <c r="C39" s="9">
        <v>27</v>
      </c>
      <c r="D39" s="130" t="s">
        <v>805</v>
      </c>
      <c r="E39" s="130"/>
      <c r="F39" s="11">
        <v>1</v>
      </c>
    </row>
    <row r="40" spans="3:6" x14ac:dyDescent="0.3">
      <c r="C40" s="9">
        <v>28</v>
      </c>
      <c r="D40" s="10" t="s">
        <v>81</v>
      </c>
      <c r="E40" s="10" t="s">
        <v>836</v>
      </c>
      <c r="F40" s="11">
        <v>1</v>
      </c>
    </row>
    <row r="41" spans="3:6" ht="28.8" x14ac:dyDescent="0.3">
      <c r="C41" s="9">
        <v>29</v>
      </c>
      <c r="D41" s="10" t="s">
        <v>1186</v>
      </c>
      <c r="E41" s="10" t="s">
        <v>732</v>
      </c>
      <c r="F41" s="11">
        <v>1</v>
      </c>
    </row>
    <row r="42" spans="3:6" ht="28.8" x14ac:dyDescent="0.3">
      <c r="C42" s="9">
        <v>30</v>
      </c>
      <c r="D42" s="10" t="s">
        <v>1187</v>
      </c>
      <c r="E42" s="10"/>
      <c r="F42" s="11">
        <v>1</v>
      </c>
    </row>
    <row r="43" spans="3:6" x14ac:dyDescent="0.3">
      <c r="C43" s="9">
        <v>31</v>
      </c>
      <c r="D43" s="10" t="s">
        <v>1188</v>
      </c>
      <c r="E43" s="10"/>
      <c r="F43" s="11">
        <v>1</v>
      </c>
    </row>
    <row r="44" spans="3:6" x14ac:dyDescent="0.3">
      <c r="C44" s="9">
        <v>32</v>
      </c>
      <c r="D44" s="10" t="s">
        <v>1189</v>
      </c>
      <c r="E44" s="10" t="s">
        <v>1190</v>
      </c>
      <c r="F44" s="11">
        <v>1</v>
      </c>
    </row>
    <row r="45" spans="3:6" x14ac:dyDescent="0.3">
      <c r="C45" s="9">
        <v>33</v>
      </c>
      <c r="D45" s="10" t="s">
        <v>44</v>
      </c>
      <c r="E45" s="10" t="s">
        <v>1191</v>
      </c>
      <c r="F45" s="11">
        <v>2</v>
      </c>
    </row>
    <row r="46" spans="3:6" x14ac:dyDescent="0.3">
      <c r="C46" s="9">
        <v>34</v>
      </c>
      <c r="D46" s="10" t="s">
        <v>1192</v>
      </c>
      <c r="E46" s="10" t="s">
        <v>1193</v>
      </c>
      <c r="F46" s="11">
        <v>2</v>
      </c>
    </row>
    <row r="47" spans="3:6" x14ac:dyDescent="0.3">
      <c r="C47" s="9">
        <v>35</v>
      </c>
      <c r="D47" s="10" t="s">
        <v>1194</v>
      </c>
      <c r="E47" s="10" t="s">
        <v>1195</v>
      </c>
      <c r="F47" s="11">
        <v>1</v>
      </c>
    </row>
    <row r="48" spans="3:6" ht="28.8" x14ac:dyDescent="0.3">
      <c r="C48" s="9">
        <v>36</v>
      </c>
      <c r="D48" s="10" t="s">
        <v>1196</v>
      </c>
      <c r="E48" s="10" t="s">
        <v>348</v>
      </c>
      <c r="F48" s="11">
        <v>1</v>
      </c>
    </row>
    <row r="49" spans="3:6" x14ac:dyDescent="0.3">
      <c r="C49" s="9">
        <v>37</v>
      </c>
      <c r="D49" s="130" t="s">
        <v>1197</v>
      </c>
      <c r="E49" s="130" t="s">
        <v>212</v>
      </c>
      <c r="F49" s="11">
        <v>1</v>
      </c>
    </row>
    <row r="50" spans="3:6" x14ac:dyDescent="0.3">
      <c r="C50" s="9">
        <v>38</v>
      </c>
      <c r="D50" s="10" t="s">
        <v>1198</v>
      </c>
      <c r="E50" s="10" t="s">
        <v>1199</v>
      </c>
      <c r="F50" s="11">
        <v>1</v>
      </c>
    </row>
    <row r="51" spans="3:6" x14ac:dyDescent="0.3">
      <c r="C51" s="9">
        <v>39</v>
      </c>
      <c r="D51" s="9" t="s">
        <v>252</v>
      </c>
      <c r="E51" s="10" t="s">
        <v>324</v>
      </c>
      <c r="F51" s="13">
        <v>1</v>
      </c>
    </row>
    <row r="52" spans="3:6" x14ac:dyDescent="0.3">
      <c r="C52" s="8" t="s">
        <v>50</v>
      </c>
      <c r="D52" s="203"/>
      <c r="E52" s="204"/>
      <c r="F52" s="15">
        <f>SUM(F13:F51)</f>
        <v>43</v>
      </c>
    </row>
  </sheetData>
  <sheetProtection algorithmName="SHA-512" hashValue="62/2RYhW5EcFWd6hViKoRg4Ig0rZerULx+HhZLNC4Qd1iTrdY1uObsrJR509/NqLG/xUxj5Qt1W3z2qJCpG7cw==" saltValue="y/OLJZcIDnE8I0xJy5Bn3A==" spinCount="100000" sheet="1" objects="1" scenarios="1"/>
  <mergeCells count="10">
    <mergeCell ref="A3:B3"/>
    <mergeCell ref="D52:E52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3:F71"/>
  <sheetViews>
    <sheetView topLeftCell="A51" workbookViewId="0">
      <selection activeCell="A3" sqref="A3:C4"/>
    </sheetView>
  </sheetViews>
  <sheetFormatPr defaultRowHeight="14.4" x14ac:dyDescent="0.3"/>
  <cols>
    <col min="1" max="1" width="2.77734375" customWidth="1"/>
    <col min="3" max="3" width="7.88671875" customWidth="1"/>
    <col min="4" max="4" width="27.109375" customWidth="1"/>
    <col min="5" max="5" width="22.77734375" customWidth="1"/>
    <col min="6" max="6" width="10.21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x14ac:dyDescent="0.3">
      <c r="A3" s="202" t="s">
        <v>101</v>
      </c>
      <c r="B3" s="202"/>
    </row>
    <row r="4" spans="1:6" x14ac:dyDescent="0.3">
      <c r="C4" s="1" t="s">
        <v>135</v>
      </c>
    </row>
    <row r="5" spans="1:6" x14ac:dyDescent="0.3">
      <c r="C5" s="1"/>
    </row>
    <row r="6" spans="1:6" x14ac:dyDescent="0.3">
      <c r="C6" s="2"/>
    </row>
    <row r="7" spans="1:6" ht="48" customHeight="1" x14ac:dyDescent="0.3">
      <c r="C7" s="205" t="s">
        <v>0</v>
      </c>
      <c r="D7" s="205"/>
      <c r="E7" s="223" t="s">
        <v>132</v>
      </c>
      <c r="F7" s="207"/>
    </row>
    <row r="8" spans="1:6" x14ac:dyDescent="0.3">
      <c r="C8" s="206" t="s">
        <v>94</v>
      </c>
      <c r="D8" s="206"/>
      <c r="E8" s="208" t="str">
        <f>'[1]Souhr nakoup. lit.'!$N$35</f>
        <v>Mgr. Dana Chrástová</v>
      </c>
      <c r="F8" s="209"/>
    </row>
    <row r="9" spans="1:6" x14ac:dyDescent="0.3">
      <c r="C9" s="206" t="s">
        <v>93</v>
      </c>
      <c r="D9" s="206"/>
      <c r="E9" s="210" t="s">
        <v>1157</v>
      </c>
      <c r="F9" s="211"/>
    </row>
    <row r="10" spans="1:6" x14ac:dyDescent="0.3">
      <c r="C10" s="205" t="s">
        <v>2</v>
      </c>
      <c r="D10" s="205"/>
      <c r="E10" s="212">
        <f>COUNT(C13:C70)</f>
        <v>58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x14ac:dyDescent="0.3">
      <c r="C13" s="9">
        <v>1</v>
      </c>
      <c r="D13" s="10" t="s">
        <v>1200</v>
      </c>
      <c r="E13" s="10" t="s">
        <v>1201</v>
      </c>
      <c r="F13" s="11">
        <v>1</v>
      </c>
    </row>
    <row r="14" spans="1:6" x14ac:dyDescent="0.3">
      <c r="C14" s="9">
        <v>2</v>
      </c>
      <c r="D14" s="10" t="s">
        <v>1202</v>
      </c>
      <c r="E14" s="10" t="s">
        <v>1203</v>
      </c>
      <c r="F14" s="11">
        <v>1</v>
      </c>
    </row>
    <row r="15" spans="1:6" ht="28.8" x14ac:dyDescent="0.3">
      <c r="C15" s="9">
        <v>3</v>
      </c>
      <c r="D15" s="10" t="s">
        <v>1204</v>
      </c>
      <c r="E15" s="10" t="s">
        <v>1205</v>
      </c>
      <c r="F15" s="11">
        <v>1</v>
      </c>
    </row>
    <row r="16" spans="1:6" x14ac:dyDescent="0.3">
      <c r="C16" s="9">
        <v>4</v>
      </c>
      <c r="D16" s="10" t="s">
        <v>1206</v>
      </c>
      <c r="E16" s="10" t="s">
        <v>834</v>
      </c>
      <c r="F16" s="11">
        <v>1</v>
      </c>
    </row>
    <row r="17" spans="3:6" x14ac:dyDescent="0.3">
      <c r="C17" s="9">
        <v>5</v>
      </c>
      <c r="D17" s="10" t="s">
        <v>1207</v>
      </c>
      <c r="E17" s="10" t="s">
        <v>1208</v>
      </c>
      <c r="F17" s="11">
        <v>1</v>
      </c>
    </row>
    <row r="18" spans="3:6" x14ac:dyDescent="0.3">
      <c r="C18" s="9">
        <v>6</v>
      </c>
      <c r="D18" s="10" t="s">
        <v>1209</v>
      </c>
      <c r="E18" s="10" t="s">
        <v>1210</v>
      </c>
      <c r="F18" s="11">
        <v>1</v>
      </c>
    </row>
    <row r="19" spans="3:6" x14ac:dyDescent="0.3">
      <c r="C19" s="9">
        <v>7</v>
      </c>
      <c r="D19" s="10" t="s">
        <v>1211</v>
      </c>
      <c r="E19" s="10" t="s">
        <v>1212</v>
      </c>
      <c r="F19" s="11">
        <v>1</v>
      </c>
    </row>
    <row r="20" spans="3:6" x14ac:dyDescent="0.3">
      <c r="C20" s="9">
        <v>8</v>
      </c>
      <c r="D20" s="10" t="s">
        <v>1213</v>
      </c>
      <c r="E20" s="10" t="s">
        <v>1214</v>
      </c>
      <c r="F20" s="11">
        <v>1</v>
      </c>
    </row>
    <row r="21" spans="3:6" x14ac:dyDescent="0.3">
      <c r="C21" s="9">
        <v>9</v>
      </c>
      <c r="D21" s="10" t="s">
        <v>1215</v>
      </c>
      <c r="E21" s="10" t="s">
        <v>1216</v>
      </c>
      <c r="F21" s="11">
        <v>1</v>
      </c>
    </row>
    <row r="22" spans="3:6" x14ac:dyDescent="0.3">
      <c r="C22" s="9">
        <v>10</v>
      </c>
      <c r="D22" s="10" t="s">
        <v>1217</v>
      </c>
      <c r="E22" s="10" t="s">
        <v>1218</v>
      </c>
      <c r="F22" s="11">
        <v>1</v>
      </c>
    </row>
    <row r="23" spans="3:6" x14ac:dyDescent="0.3">
      <c r="C23" s="9">
        <v>11</v>
      </c>
      <c r="D23" s="10" t="s">
        <v>1219</v>
      </c>
      <c r="E23" s="10" t="s">
        <v>1220</v>
      </c>
      <c r="F23" s="11">
        <v>1</v>
      </c>
    </row>
    <row r="24" spans="3:6" x14ac:dyDescent="0.3">
      <c r="C24" s="9">
        <v>12</v>
      </c>
      <c r="D24" s="10" t="s">
        <v>1221</v>
      </c>
      <c r="E24" s="10" t="s">
        <v>1222</v>
      </c>
      <c r="F24" s="11">
        <v>1</v>
      </c>
    </row>
    <row r="25" spans="3:6" x14ac:dyDescent="0.3">
      <c r="C25" s="9">
        <v>13</v>
      </c>
      <c r="D25" s="10" t="s">
        <v>1223</v>
      </c>
      <c r="E25" s="10" t="s">
        <v>1224</v>
      </c>
      <c r="F25" s="11">
        <v>1</v>
      </c>
    </row>
    <row r="26" spans="3:6" ht="28.8" x14ac:dyDescent="0.3">
      <c r="C26" s="9">
        <v>14</v>
      </c>
      <c r="D26" s="10" t="s">
        <v>1225</v>
      </c>
      <c r="E26" s="10" t="s">
        <v>834</v>
      </c>
      <c r="F26" s="11">
        <v>1</v>
      </c>
    </row>
    <row r="27" spans="3:6" x14ac:dyDescent="0.3">
      <c r="C27" s="9">
        <v>15</v>
      </c>
      <c r="D27" s="10" t="s">
        <v>1226</v>
      </c>
      <c r="E27" s="10" t="s">
        <v>221</v>
      </c>
      <c r="F27" s="11">
        <v>1</v>
      </c>
    </row>
    <row r="28" spans="3:6" x14ac:dyDescent="0.3">
      <c r="C28" s="9">
        <v>16</v>
      </c>
      <c r="D28" s="10" t="s">
        <v>1227</v>
      </c>
      <c r="E28" s="10" t="s">
        <v>1228</v>
      </c>
      <c r="F28" s="11">
        <v>1</v>
      </c>
    </row>
    <row r="29" spans="3:6" x14ac:dyDescent="0.3">
      <c r="C29" s="9">
        <v>17</v>
      </c>
      <c r="D29" s="10" t="s">
        <v>1229</v>
      </c>
      <c r="E29" s="10" t="s">
        <v>1230</v>
      </c>
      <c r="F29" s="11">
        <v>1</v>
      </c>
    </row>
    <row r="30" spans="3:6" x14ac:dyDescent="0.3">
      <c r="C30" s="9">
        <v>18</v>
      </c>
      <c r="D30" s="10" t="s">
        <v>1231</v>
      </c>
      <c r="E30" s="10" t="s">
        <v>1232</v>
      </c>
      <c r="F30" s="11">
        <v>1</v>
      </c>
    </row>
    <row r="31" spans="3:6" x14ac:dyDescent="0.3">
      <c r="C31" s="9">
        <v>19</v>
      </c>
      <c r="D31" s="10" t="s">
        <v>1233</v>
      </c>
      <c r="E31" s="10" t="s">
        <v>1234</v>
      </c>
      <c r="F31" s="11">
        <v>1</v>
      </c>
    </row>
    <row r="32" spans="3:6" x14ac:dyDescent="0.3">
      <c r="C32" s="9">
        <v>20</v>
      </c>
      <c r="D32" s="10" t="s">
        <v>1235</v>
      </c>
      <c r="E32" s="10" t="s">
        <v>1236</v>
      </c>
      <c r="F32" s="11">
        <v>1</v>
      </c>
    </row>
    <row r="33" spans="3:6" x14ac:dyDescent="0.3">
      <c r="C33" s="9">
        <v>21</v>
      </c>
      <c r="D33" s="10" t="s">
        <v>1237</v>
      </c>
      <c r="E33" s="10" t="s">
        <v>1238</v>
      </c>
      <c r="F33" s="11">
        <v>1</v>
      </c>
    </row>
    <row r="34" spans="3:6" x14ac:dyDescent="0.3">
      <c r="C34" s="9">
        <v>22</v>
      </c>
      <c r="D34" s="10" t="s">
        <v>1239</v>
      </c>
      <c r="E34" s="10" t="s">
        <v>1240</v>
      </c>
      <c r="F34" s="11">
        <v>1</v>
      </c>
    </row>
    <row r="35" spans="3:6" ht="28.8" x14ac:dyDescent="0.3">
      <c r="C35" s="9">
        <v>23</v>
      </c>
      <c r="D35" s="10" t="s">
        <v>1241</v>
      </c>
      <c r="E35" s="10" t="s">
        <v>1242</v>
      </c>
      <c r="F35" s="11">
        <v>1</v>
      </c>
    </row>
    <row r="36" spans="3:6" x14ac:dyDescent="0.3">
      <c r="C36" s="9">
        <v>24</v>
      </c>
      <c r="D36" s="10" t="s">
        <v>1243</v>
      </c>
      <c r="E36" s="10" t="s">
        <v>82</v>
      </c>
      <c r="F36" s="11">
        <v>1</v>
      </c>
    </row>
    <row r="37" spans="3:6" x14ac:dyDescent="0.3">
      <c r="C37" s="9">
        <v>25</v>
      </c>
      <c r="D37" s="10" t="s">
        <v>1244</v>
      </c>
      <c r="E37" s="10"/>
      <c r="F37" s="11">
        <v>1</v>
      </c>
    </row>
    <row r="38" spans="3:6" x14ac:dyDescent="0.3">
      <c r="C38" s="9">
        <v>26</v>
      </c>
      <c r="D38" s="10" t="s">
        <v>1245</v>
      </c>
      <c r="E38" s="10" t="s">
        <v>82</v>
      </c>
      <c r="F38" s="11">
        <v>1</v>
      </c>
    </row>
    <row r="39" spans="3:6" x14ac:dyDescent="0.3">
      <c r="C39" s="9">
        <v>27</v>
      </c>
      <c r="D39" s="10" t="s">
        <v>1246</v>
      </c>
      <c r="E39" s="10" t="s">
        <v>1247</v>
      </c>
      <c r="F39" s="11">
        <v>1</v>
      </c>
    </row>
    <row r="40" spans="3:6" x14ac:dyDescent="0.3">
      <c r="C40" s="9">
        <v>28</v>
      </c>
      <c r="D40" s="10" t="s">
        <v>1248</v>
      </c>
      <c r="E40" s="10" t="s">
        <v>1249</v>
      </c>
      <c r="F40" s="11">
        <v>1</v>
      </c>
    </row>
    <row r="41" spans="3:6" x14ac:dyDescent="0.3">
      <c r="C41" s="9">
        <v>29</v>
      </c>
      <c r="D41" s="10" t="s">
        <v>1250</v>
      </c>
      <c r="E41" s="10" t="s">
        <v>1021</v>
      </c>
      <c r="F41" s="11">
        <v>1</v>
      </c>
    </row>
    <row r="42" spans="3:6" x14ac:dyDescent="0.3">
      <c r="C42" s="9">
        <v>30</v>
      </c>
      <c r="D42" s="10" t="s">
        <v>417</v>
      </c>
      <c r="E42" s="10" t="s">
        <v>82</v>
      </c>
      <c r="F42" s="11">
        <v>1</v>
      </c>
    </row>
    <row r="43" spans="3:6" x14ac:dyDescent="0.3">
      <c r="C43" s="9">
        <v>31</v>
      </c>
      <c r="D43" s="10" t="s">
        <v>1251</v>
      </c>
      <c r="E43" s="10" t="s">
        <v>1252</v>
      </c>
      <c r="F43" s="11">
        <v>1</v>
      </c>
    </row>
    <row r="44" spans="3:6" ht="28.8" x14ac:dyDescent="0.3">
      <c r="C44" s="9">
        <v>32</v>
      </c>
      <c r="D44" s="10" t="s">
        <v>1253</v>
      </c>
      <c r="E44" s="10" t="s">
        <v>1254</v>
      </c>
      <c r="F44" s="11">
        <v>1</v>
      </c>
    </row>
    <row r="45" spans="3:6" x14ac:dyDescent="0.3">
      <c r="C45" s="9">
        <v>33</v>
      </c>
      <c r="D45" s="10" t="s">
        <v>1255</v>
      </c>
      <c r="E45" s="10" t="s">
        <v>1256</v>
      </c>
      <c r="F45" s="11">
        <v>1</v>
      </c>
    </row>
    <row r="46" spans="3:6" x14ac:dyDescent="0.3">
      <c r="C46" s="9">
        <v>34</v>
      </c>
      <c r="D46" s="10" t="s">
        <v>1257</v>
      </c>
      <c r="E46" s="10" t="s">
        <v>1103</v>
      </c>
      <c r="F46" s="11">
        <v>1</v>
      </c>
    </row>
    <row r="47" spans="3:6" x14ac:dyDescent="0.3">
      <c r="C47" s="9">
        <v>35</v>
      </c>
      <c r="D47" s="10" t="s">
        <v>1258</v>
      </c>
      <c r="E47" s="10" t="s">
        <v>1259</v>
      </c>
      <c r="F47" s="11">
        <v>1</v>
      </c>
    </row>
    <row r="48" spans="3:6" x14ac:dyDescent="0.3">
      <c r="C48" s="9">
        <v>36</v>
      </c>
      <c r="D48" s="10" t="s">
        <v>1260</v>
      </c>
      <c r="E48" s="10" t="s">
        <v>1261</v>
      </c>
      <c r="F48" s="11">
        <v>1</v>
      </c>
    </row>
    <row r="49" spans="3:6" x14ac:dyDescent="0.3">
      <c r="C49" s="9">
        <v>37</v>
      </c>
      <c r="D49" s="45" t="s">
        <v>1262</v>
      </c>
      <c r="E49" s="45" t="s">
        <v>1263</v>
      </c>
      <c r="F49" s="132">
        <v>1</v>
      </c>
    </row>
    <row r="50" spans="3:6" ht="28.8" x14ac:dyDescent="0.3">
      <c r="C50" s="9">
        <v>38</v>
      </c>
      <c r="D50" s="10" t="s">
        <v>1264</v>
      </c>
      <c r="E50" s="10" t="s">
        <v>1265</v>
      </c>
      <c r="F50" s="11">
        <v>1</v>
      </c>
    </row>
    <row r="51" spans="3:6" x14ac:dyDescent="0.3">
      <c r="C51" s="9">
        <v>39</v>
      </c>
      <c r="D51" s="10" t="s">
        <v>1266</v>
      </c>
      <c r="E51" s="10" t="s">
        <v>1267</v>
      </c>
      <c r="F51" s="11">
        <v>1</v>
      </c>
    </row>
    <row r="52" spans="3:6" ht="28.8" x14ac:dyDescent="0.3">
      <c r="C52" s="9">
        <v>40</v>
      </c>
      <c r="D52" s="10" t="s">
        <v>44</v>
      </c>
      <c r="E52" s="10" t="s">
        <v>1268</v>
      </c>
      <c r="F52" s="11">
        <v>1</v>
      </c>
    </row>
    <row r="53" spans="3:6" x14ac:dyDescent="0.3">
      <c r="C53" s="9">
        <v>41</v>
      </c>
      <c r="D53" s="10" t="s">
        <v>1153</v>
      </c>
      <c r="E53" s="10" t="s">
        <v>1154</v>
      </c>
      <c r="F53" s="11">
        <v>1</v>
      </c>
    </row>
    <row r="54" spans="3:6" ht="28.8" x14ac:dyDescent="0.3">
      <c r="C54" s="9">
        <v>42</v>
      </c>
      <c r="D54" s="10" t="s">
        <v>1269</v>
      </c>
      <c r="E54" s="10" t="s">
        <v>1222</v>
      </c>
      <c r="F54" s="11">
        <v>1</v>
      </c>
    </row>
    <row r="55" spans="3:6" x14ac:dyDescent="0.3">
      <c r="C55" s="9">
        <v>43</v>
      </c>
      <c r="D55" s="10" t="s">
        <v>1270</v>
      </c>
      <c r="E55" s="10" t="s">
        <v>1271</v>
      </c>
      <c r="F55" s="11">
        <v>1</v>
      </c>
    </row>
    <row r="56" spans="3:6" x14ac:dyDescent="0.3">
      <c r="C56" s="9">
        <v>44</v>
      </c>
      <c r="D56" s="10" t="s">
        <v>1272</v>
      </c>
      <c r="E56" s="10" t="s">
        <v>1273</v>
      </c>
      <c r="F56" s="11">
        <v>1</v>
      </c>
    </row>
    <row r="57" spans="3:6" x14ac:dyDescent="0.3">
      <c r="C57" s="9">
        <v>45</v>
      </c>
      <c r="D57" s="10" t="s">
        <v>1274</v>
      </c>
      <c r="E57" s="10" t="s">
        <v>1273</v>
      </c>
      <c r="F57" s="11">
        <v>1</v>
      </c>
    </row>
    <row r="58" spans="3:6" ht="28.8" x14ac:dyDescent="0.3">
      <c r="C58" s="9">
        <v>46</v>
      </c>
      <c r="D58" s="10" t="s">
        <v>1275</v>
      </c>
      <c r="E58" s="10" t="s">
        <v>1276</v>
      </c>
      <c r="F58" s="11">
        <v>1</v>
      </c>
    </row>
    <row r="59" spans="3:6" ht="28.8" x14ac:dyDescent="0.3">
      <c r="C59" s="9">
        <v>47</v>
      </c>
      <c r="D59" s="10" t="s">
        <v>1277</v>
      </c>
      <c r="E59" s="10" t="s">
        <v>1278</v>
      </c>
      <c r="F59" s="11">
        <v>1</v>
      </c>
    </row>
    <row r="60" spans="3:6" x14ac:dyDescent="0.3">
      <c r="C60" s="9">
        <v>48</v>
      </c>
      <c r="D60" s="10" t="s">
        <v>1279</v>
      </c>
      <c r="E60" s="10" t="s">
        <v>1280</v>
      </c>
      <c r="F60" s="11">
        <v>1</v>
      </c>
    </row>
    <row r="61" spans="3:6" x14ac:dyDescent="0.3">
      <c r="C61" s="9">
        <v>49</v>
      </c>
      <c r="D61" s="10" t="s">
        <v>1281</v>
      </c>
      <c r="E61" s="10" t="s">
        <v>1282</v>
      </c>
      <c r="F61" s="11">
        <v>1</v>
      </c>
    </row>
    <row r="62" spans="3:6" x14ac:dyDescent="0.3">
      <c r="C62" s="9">
        <v>50</v>
      </c>
      <c r="D62" s="10" t="s">
        <v>1283</v>
      </c>
      <c r="E62" s="10" t="s">
        <v>1276</v>
      </c>
      <c r="F62" s="11">
        <v>1</v>
      </c>
    </row>
    <row r="63" spans="3:6" x14ac:dyDescent="0.3">
      <c r="C63" s="9">
        <v>51</v>
      </c>
      <c r="D63" s="10" t="s">
        <v>1284</v>
      </c>
      <c r="E63" s="10" t="s">
        <v>1285</v>
      </c>
      <c r="F63" s="11">
        <v>1</v>
      </c>
    </row>
    <row r="64" spans="3:6" x14ac:dyDescent="0.3">
      <c r="C64" s="9">
        <v>52</v>
      </c>
      <c r="D64" s="45" t="s">
        <v>1286</v>
      </c>
      <c r="E64" s="45" t="s">
        <v>1287</v>
      </c>
      <c r="F64" s="132">
        <v>1</v>
      </c>
    </row>
    <row r="65" spans="3:6" x14ac:dyDescent="0.3">
      <c r="C65" s="9">
        <v>53</v>
      </c>
      <c r="D65" s="10" t="s">
        <v>1288</v>
      </c>
      <c r="E65" s="10" t="s">
        <v>1216</v>
      </c>
      <c r="F65" s="11">
        <v>1</v>
      </c>
    </row>
    <row r="66" spans="3:6" x14ac:dyDescent="0.3">
      <c r="C66" s="9">
        <v>54</v>
      </c>
      <c r="D66" s="10" t="s">
        <v>1289</v>
      </c>
      <c r="E66" s="10" t="s">
        <v>1068</v>
      </c>
      <c r="F66" s="11">
        <v>1</v>
      </c>
    </row>
    <row r="67" spans="3:6" x14ac:dyDescent="0.3">
      <c r="C67" s="9">
        <v>55</v>
      </c>
      <c r="D67" s="10" t="s">
        <v>1290</v>
      </c>
      <c r="E67" s="10" t="s">
        <v>1234</v>
      </c>
      <c r="F67" s="11">
        <v>1</v>
      </c>
    </row>
    <row r="68" spans="3:6" x14ac:dyDescent="0.3">
      <c r="C68" s="9">
        <v>56</v>
      </c>
      <c r="D68" s="10" t="s">
        <v>1291</v>
      </c>
      <c r="E68" s="10" t="s">
        <v>1292</v>
      </c>
      <c r="F68" s="11">
        <v>1</v>
      </c>
    </row>
    <row r="69" spans="3:6" ht="28.8" x14ac:dyDescent="0.3">
      <c r="C69" s="9">
        <v>57</v>
      </c>
      <c r="D69" s="10" t="s">
        <v>1293</v>
      </c>
      <c r="E69" s="10" t="s">
        <v>1294</v>
      </c>
      <c r="F69" s="11">
        <v>1</v>
      </c>
    </row>
    <row r="70" spans="3:6" x14ac:dyDescent="0.3">
      <c r="C70" s="9">
        <v>58</v>
      </c>
      <c r="D70" s="10" t="s">
        <v>1295</v>
      </c>
      <c r="E70" s="10" t="s">
        <v>82</v>
      </c>
      <c r="F70" s="11">
        <v>1</v>
      </c>
    </row>
    <row r="71" spans="3:6" x14ac:dyDescent="0.3">
      <c r="C71" s="8" t="s">
        <v>50</v>
      </c>
      <c r="D71" s="203"/>
      <c r="E71" s="204"/>
      <c r="F71" s="15">
        <f>SUM(F13:F70)</f>
        <v>58</v>
      </c>
    </row>
  </sheetData>
  <sheetProtection algorithmName="SHA-512" hashValue="oadaM1WmzRhZMlT8pnFxgCwEBQgcJOz6znk5mHeIcJDA6SgEF8CKiIH9PtJ5O+EFszIBqpiCPb/aEE6hGJ5vrw==" saltValue="J2oK/GVvhQeQG4ZawhcRaA==" spinCount="100000" sheet="1" objects="1" scenarios="1"/>
  <mergeCells count="10">
    <mergeCell ref="A3:B3"/>
    <mergeCell ref="D71:E71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30" r:id="rId1" display="https://elt.oup.com/bios/elt/h/hardy-gould_j?cc=cz&amp;selLanguage=cs&amp;mode=hub"/>
    <hyperlink ref="E62" r:id="rId2" display="https://elt.oup.com/bios/elt/v/vicary_t?cc=cz&amp;selLanguage=cs&amp;mode=hub"/>
    <hyperlink ref="E9" r:id="rId3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4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3:F48"/>
  <sheetViews>
    <sheetView topLeftCell="A28" workbookViewId="0">
      <selection activeCell="A3" sqref="A3:C4"/>
    </sheetView>
  </sheetViews>
  <sheetFormatPr defaultRowHeight="14.4" x14ac:dyDescent="0.3"/>
  <cols>
    <col min="1" max="1" width="2.77734375" customWidth="1"/>
    <col min="3" max="3" width="6.77734375" customWidth="1"/>
    <col min="4" max="4" width="29.6640625" customWidth="1"/>
    <col min="5" max="5" width="25.44140625" customWidth="1"/>
    <col min="6" max="6" width="10.5546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x14ac:dyDescent="0.3">
      <c r="A3" s="202" t="s">
        <v>101</v>
      </c>
      <c r="B3" s="202"/>
    </row>
    <row r="4" spans="1:6" x14ac:dyDescent="0.3">
      <c r="C4" s="1" t="s">
        <v>135</v>
      </c>
    </row>
    <row r="5" spans="1:6" x14ac:dyDescent="0.3">
      <c r="C5" s="1"/>
    </row>
    <row r="6" spans="1:6" x14ac:dyDescent="0.3">
      <c r="C6" s="2"/>
    </row>
    <row r="7" spans="1:6" ht="36.6" customHeight="1" x14ac:dyDescent="0.3">
      <c r="C7" s="205" t="s">
        <v>0</v>
      </c>
      <c r="D7" s="205"/>
      <c r="E7" s="218" t="str">
        <f>'[1]Souhr nakoup. lit.'!$C$36</f>
        <v>Základní škola a Mateřská škola, Čistá u Horek, příspěvková organizace</v>
      </c>
      <c r="F7" s="207"/>
    </row>
    <row r="8" spans="1:6" x14ac:dyDescent="0.3">
      <c r="C8" s="206" t="s">
        <v>94</v>
      </c>
      <c r="D8" s="206"/>
      <c r="E8" s="222" t="s">
        <v>1297</v>
      </c>
      <c r="F8" s="209"/>
    </row>
    <row r="9" spans="1:6" x14ac:dyDescent="0.3">
      <c r="C9" s="206" t="s">
        <v>93</v>
      </c>
      <c r="D9" s="206"/>
      <c r="E9" s="210" t="s">
        <v>1298</v>
      </c>
      <c r="F9" s="211"/>
    </row>
    <row r="10" spans="1:6" x14ac:dyDescent="0.3">
      <c r="C10" s="205" t="s">
        <v>2</v>
      </c>
      <c r="D10" s="205"/>
      <c r="E10" s="212">
        <f>COUNT(C13:C47)</f>
        <v>35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x14ac:dyDescent="0.3">
      <c r="C13" s="134">
        <v>1</v>
      </c>
      <c r="D13" s="135" t="s">
        <v>1299</v>
      </c>
      <c r="E13" s="136"/>
      <c r="F13" s="140">
        <v>1</v>
      </c>
    </row>
    <row r="14" spans="1:6" x14ac:dyDescent="0.3">
      <c r="C14" s="134">
        <v>2</v>
      </c>
      <c r="D14" s="137" t="s">
        <v>435</v>
      </c>
      <c r="E14" s="138" t="s">
        <v>642</v>
      </c>
      <c r="F14" s="140">
        <v>1</v>
      </c>
    </row>
    <row r="15" spans="1:6" x14ac:dyDescent="0.3">
      <c r="C15" s="134">
        <v>3</v>
      </c>
      <c r="D15" s="135" t="s">
        <v>1300</v>
      </c>
      <c r="E15" s="135" t="s">
        <v>1301</v>
      </c>
      <c r="F15" s="140">
        <v>1</v>
      </c>
    </row>
    <row r="16" spans="1:6" ht="28.8" x14ac:dyDescent="0.3">
      <c r="C16" s="134">
        <v>4</v>
      </c>
      <c r="D16" s="135" t="s">
        <v>167</v>
      </c>
      <c r="E16" s="135" t="s">
        <v>834</v>
      </c>
      <c r="F16" s="140">
        <v>1</v>
      </c>
    </row>
    <row r="17" spans="3:6" x14ac:dyDescent="0.3">
      <c r="C17" s="134">
        <v>5</v>
      </c>
      <c r="D17" s="135" t="s">
        <v>381</v>
      </c>
      <c r="E17" s="136"/>
      <c r="F17" s="140">
        <v>1</v>
      </c>
    </row>
    <row r="18" spans="3:6" ht="28.8" x14ac:dyDescent="0.3">
      <c r="C18" s="134">
        <v>6</v>
      </c>
      <c r="D18" s="135" t="s">
        <v>1302</v>
      </c>
      <c r="E18" s="135" t="s">
        <v>1303</v>
      </c>
      <c r="F18" s="140">
        <v>1</v>
      </c>
    </row>
    <row r="19" spans="3:6" x14ac:dyDescent="0.3">
      <c r="C19" s="134">
        <v>7</v>
      </c>
      <c r="D19" s="135" t="s">
        <v>1304</v>
      </c>
      <c r="E19" s="135" t="s">
        <v>1305</v>
      </c>
      <c r="F19" s="140">
        <v>1</v>
      </c>
    </row>
    <row r="20" spans="3:6" ht="28.8" x14ac:dyDescent="0.3">
      <c r="C20" s="134">
        <v>8</v>
      </c>
      <c r="D20" s="135" t="s">
        <v>1306</v>
      </c>
      <c r="E20" s="135" t="s">
        <v>1307</v>
      </c>
      <c r="F20" s="140">
        <v>1</v>
      </c>
    </row>
    <row r="21" spans="3:6" ht="15.6" customHeight="1" x14ac:dyDescent="0.3">
      <c r="C21" s="134">
        <v>9</v>
      </c>
      <c r="D21" s="135" t="s">
        <v>384</v>
      </c>
      <c r="E21" s="135" t="s">
        <v>385</v>
      </c>
      <c r="F21" s="140">
        <v>1</v>
      </c>
    </row>
    <row r="22" spans="3:6" x14ac:dyDescent="0.3">
      <c r="C22" s="134">
        <v>10</v>
      </c>
      <c r="D22" s="135" t="s">
        <v>1308</v>
      </c>
      <c r="E22" s="136"/>
      <c r="F22" s="140">
        <v>1</v>
      </c>
    </row>
    <row r="23" spans="3:6" x14ac:dyDescent="0.3">
      <c r="C23" s="134">
        <v>11</v>
      </c>
      <c r="D23" s="137" t="s">
        <v>1309</v>
      </c>
      <c r="E23" s="136"/>
      <c r="F23" s="140">
        <v>1</v>
      </c>
    </row>
    <row r="24" spans="3:6" x14ac:dyDescent="0.3">
      <c r="C24" s="134">
        <v>12</v>
      </c>
      <c r="D24" s="137" t="s">
        <v>1310</v>
      </c>
      <c r="E24" s="136"/>
      <c r="F24" s="140">
        <v>1</v>
      </c>
    </row>
    <row r="25" spans="3:6" x14ac:dyDescent="0.3">
      <c r="C25" s="134">
        <v>13</v>
      </c>
      <c r="D25" s="135" t="s">
        <v>1311</v>
      </c>
      <c r="E25" s="135" t="s">
        <v>1312</v>
      </c>
      <c r="F25" s="140">
        <v>1</v>
      </c>
    </row>
    <row r="26" spans="3:6" ht="18" customHeight="1" x14ac:dyDescent="0.3">
      <c r="C26" s="134">
        <v>14</v>
      </c>
      <c r="D26" s="135" t="s">
        <v>1313</v>
      </c>
      <c r="E26" s="135" t="s">
        <v>1314</v>
      </c>
      <c r="F26" s="140">
        <v>1</v>
      </c>
    </row>
    <row r="27" spans="3:6" ht="28.8" x14ac:dyDescent="0.3">
      <c r="C27" s="134">
        <v>15</v>
      </c>
      <c r="D27" s="135" t="s">
        <v>1315</v>
      </c>
      <c r="E27" s="135" t="s">
        <v>1316</v>
      </c>
      <c r="F27" s="140">
        <v>1</v>
      </c>
    </row>
    <row r="28" spans="3:6" ht="28.8" x14ac:dyDescent="0.3">
      <c r="C28" s="134">
        <v>16</v>
      </c>
      <c r="D28" s="135" t="s">
        <v>1317</v>
      </c>
      <c r="E28" s="135" t="s">
        <v>1318</v>
      </c>
      <c r="F28" s="140">
        <v>1</v>
      </c>
    </row>
    <row r="29" spans="3:6" ht="28.8" x14ac:dyDescent="0.3">
      <c r="C29" s="134">
        <v>17</v>
      </c>
      <c r="D29" s="135" t="s">
        <v>263</v>
      </c>
      <c r="E29" s="135" t="s">
        <v>1319</v>
      </c>
      <c r="F29" s="140">
        <v>1</v>
      </c>
    </row>
    <row r="30" spans="3:6" x14ac:dyDescent="0.3">
      <c r="C30" s="134">
        <v>18</v>
      </c>
      <c r="D30" s="135" t="s">
        <v>1320</v>
      </c>
      <c r="E30" s="139" t="s">
        <v>1321</v>
      </c>
      <c r="F30" s="140">
        <v>1</v>
      </c>
    </row>
    <row r="31" spans="3:6" ht="28.8" x14ac:dyDescent="0.3">
      <c r="C31" s="134">
        <v>19</v>
      </c>
      <c r="D31" s="137" t="s">
        <v>394</v>
      </c>
      <c r="E31" s="135" t="s">
        <v>395</v>
      </c>
      <c r="F31" s="140">
        <v>1</v>
      </c>
    </row>
    <row r="32" spans="3:6" x14ac:dyDescent="0.3">
      <c r="C32" s="134">
        <v>20</v>
      </c>
      <c r="D32" s="135" t="s">
        <v>1322</v>
      </c>
      <c r="E32" s="135" t="s">
        <v>1323</v>
      </c>
      <c r="F32" s="140">
        <v>1</v>
      </c>
    </row>
    <row r="33" spans="3:6" ht="15.6" customHeight="1" x14ac:dyDescent="0.3">
      <c r="C33" s="134">
        <v>21</v>
      </c>
      <c r="D33" s="135" t="s">
        <v>399</v>
      </c>
      <c r="E33" s="135" t="s">
        <v>1324</v>
      </c>
      <c r="F33" s="140">
        <v>1</v>
      </c>
    </row>
    <row r="34" spans="3:6" x14ac:dyDescent="0.3">
      <c r="C34" s="134">
        <v>22</v>
      </c>
      <c r="D34" s="135" t="s">
        <v>405</v>
      </c>
      <c r="E34" s="135" t="s">
        <v>406</v>
      </c>
      <c r="F34" s="140">
        <v>1</v>
      </c>
    </row>
    <row r="35" spans="3:6" x14ac:dyDescent="0.3">
      <c r="C35" s="134">
        <v>23</v>
      </c>
      <c r="D35" s="137" t="s">
        <v>1325</v>
      </c>
      <c r="E35" s="137" t="s">
        <v>1326</v>
      </c>
      <c r="F35" s="140">
        <v>1</v>
      </c>
    </row>
    <row r="36" spans="3:6" x14ac:dyDescent="0.3">
      <c r="C36" s="134">
        <v>24</v>
      </c>
      <c r="D36" s="135" t="s">
        <v>1327</v>
      </c>
      <c r="E36" s="135" t="s">
        <v>1328</v>
      </c>
      <c r="F36" s="140">
        <v>1</v>
      </c>
    </row>
    <row r="37" spans="3:6" ht="28.8" x14ac:dyDescent="0.3">
      <c r="C37" s="134">
        <v>25</v>
      </c>
      <c r="D37" s="135" t="s">
        <v>1329</v>
      </c>
      <c r="E37" s="135" t="s">
        <v>1330</v>
      </c>
      <c r="F37" s="140">
        <v>1</v>
      </c>
    </row>
    <row r="38" spans="3:6" x14ac:dyDescent="0.3">
      <c r="C38" s="134">
        <v>26</v>
      </c>
      <c r="D38" s="135" t="s">
        <v>1331</v>
      </c>
      <c r="E38" s="135" t="s">
        <v>1332</v>
      </c>
      <c r="F38" s="140">
        <v>1</v>
      </c>
    </row>
    <row r="39" spans="3:6" ht="28.8" x14ac:dyDescent="0.3">
      <c r="C39" s="134">
        <v>27</v>
      </c>
      <c r="D39" s="135" t="s">
        <v>1333</v>
      </c>
      <c r="E39" s="135" t="s">
        <v>1332</v>
      </c>
      <c r="F39" s="140">
        <v>1</v>
      </c>
    </row>
    <row r="40" spans="3:6" x14ac:dyDescent="0.3">
      <c r="C40" s="134">
        <v>28</v>
      </c>
      <c r="D40" s="135" t="s">
        <v>427</v>
      </c>
      <c r="E40" s="135" t="s">
        <v>428</v>
      </c>
      <c r="F40" s="140">
        <v>1</v>
      </c>
    </row>
    <row r="41" spans="3:6" x14ac:dyDescent="0.3">
      <c r="C41" s="134">
        <v>29</v>
      </c>
      <c r="D41" s="135" t="s">
        <v>429</v>
      </c>
      <c r="E41" s="135" t="s">
        <v>47</v>
      </c>
      <c r="F41" s="140">
        <v>1</v>
      </c>
    </row>
    <row r="42" spans="3:6" x14ac:dyDescent="0.3">
      <c r="C42" s="134">
        <v>30</v>
      </c>
      <c r="D42" s="135" t="s">
        <v>1153</v>
      </c>
      <c r="E42" s="135" t="s">
        <v>1334</v>
      </c>
      <c r="F42" s="140">
        <v>1</v>
      </c>
    </row>
    <row r="43" spans="3:6" x14ac:dyDescent="0.3">
      <c r="C43" s="134">
        <v>31</v>
      </c>
      <c r="D43" s="135" t="s">
        <v>1335</v>
      </c>
      <c r="E43" s="135" t="s">
        <v>1336</v>
      </c>
      <c r="F43" s="140">
        <v>1</v>
      </c>
    </row>
    <row r="44" spans="3:6" x14ac:dyDescent="0.3">
      <c r="C44" s="134">
        <v>32</v>
      </c>
      <c r="D44" s="135" t="s">
        <v>432</v>
      </c>
      <c r="E44" s="136"/>
      <c r="F44" s="140">
        <v>1</v>
      </c>
    </row>
    <row r="45" spans="3:6" x14ac:dyDescent="0.3">
      <c r="C45" s="134">
        <v>33</v>
      </c>
      <c r="D45" s="137" t="s">
        <v>1337</v>
      </c>
      <c r="E45" s="136"/>
      <c r="F45" s="140">
        <v>1</v>
      </c>
    </row>
    <row r="46" spans="3:6" ht="28.8" x14ac:dyDescent="0.3">
      <c r="C46" s="134">
        <v>34</v>
      </c>
      <c r="D46" s="135" t="s">
        <v>213</v>
      </c>
      <c r="E46" s="135" t="s">
        <v>433</v>
      </c>
      <c r="F46" s="140">
        <v>1</v>
      </c>
    </row>
    <row r="47" spans="3:6" x14ac:dyDescent="0.3">
      <c r="C47" s="134">
        <v>35</v>
      </c>
      <c r="D47" s="135" t="s">
        <v>1338</v>
      </c>
      <c r="E47" s="135" t="s">
        <v>1339</v>
      </c>
      <c r="F47" s="140">
        <v>1</v>
      </c>
    </row>
    <row r="48" spans="3:6" x14ac:dyDescent="0.3">
      <c r="C48" s="8" t="s">
        <v>50</v>
      </c>
      <c r="D48" s="203"/>
      <c r="E48" s="204"/>
      <c r="F48" s="15">
        <f>SUM(F13:F47)</f>
        <v>35</v>
      </c>
    </row>
  </sheetData>
  <sheetProtection algorithmName="SHA-512" hashValue="aYT0jUnZcxzmw3d/5nsuBOb7CNSTqrSrdD9WLW7C10ZqaYT317dZpsBlEotEFlEF5ChQP6n05cyUwRFzasIIig==" saltValue="Xsxs72p0bARPgJV83UNvKQ==" spinCount="100000" sheet="1" objects="1" scenarios="1"/>
  <mergeCells count="10">
    <mergeCell ref="A3:B3"/>
    <mergeCell ref="D48:E48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3:F53"/>
  <sheetViews>
    <sheetView topLeftCell="A3" workbookViewId="0">
      <selection activeCell="A3" sqref="A3:C4"/>
    </sheetView>
  </sheetViews>
  <sheetFormatPr defaultRowHeight="14.4" x14ac:dyDescent="0.3"/>
  <cols>
    <col min="1" max="1" width="2.77734375" customWidth="1"/>
    <col min="3" max="3" width="7.5546875" customWidth="1"/>
    <col min="4" max="4" width="28" customWidth="1"/>
    <col min="5" max="5" width="24.5546875" customWidth="1"/>
    <col min="6" max="6" width="10.218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x14ac:dyDescent="0.3">
      <c r="A3" s="202" t="s">
        <v>101</v>
      </c>
      <c r="B3" s="202"/>
    </row>
    <row r="4" spans="1:6" x14ac:dyDescent="0.3">
      <c r="C4" s="1" t="s">
        <v>135</v>
      </c>
    </row>
    <row r="5" spans="1:6" x14ac:dyDescent="0.3">
      <c r="C5" s="1"/>
    </row>
    <row r="6" spans="1:6" x14ac:dyDescent="0.3">
      <c r="C6" s="2"/>
    </row>
    <row r="7" spans="1:6" ht="50.4" customHeight="1" x14ac:dyDescent="0.3">
      <c r="C7" s="205" t="s">
        <v>0</v>
      </c>
      <c r="D7" s="205"/>
      <c r="E7" s="218" t="str">
        <f>'[1]Souhr nakoup. lit.'!$C$37</f>
        <v>Základní škola a Mateřská škola, Jilemnice, Komenského 103, příspěvková organizace</v>
      </c>
      <c r="F7" s="207"/>
    </row>
    <row r="8" spans="1:6" x14ac:dyDescent="0.3">
      <c r="C8" s="206" t="s">
        <v>94</v>
      </c>
      <c r="D8" s="206"/>
      <c r="E8" s="222" t="s">
        <v>1340</v>
      </c>
      <c r="F8" s="209"/>
    </row>
    <row r="9" spans="1:6" x14ac:dyDescent="0.3">
      <c r="C9" s="206" t="s">
        <v>93</v>
      </c>
      <c r="D9" s="206"/>
      <c r="E9" s="210" t="s">
        <v>1341</v>
      </c>
      <c r="F9" s="211"/>
    </row>
    <row r="10" spans="1:6" x14ac:dyDescent="0.3">
      <c r="C10" s="205" t="s">
        <v>2</v>
      </c>
      <c r="D10" s="205"/>
      <c r="E10" s="212">
        <f>COUNT(C13:C52)</f>
        <v>40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x14ac:dyDescent="0.3">
      <c r="C13" s="141">
        <v>1</v>
      </c>
      <c r="D13" s="142" t="s">
        <v>938</v>
      </c>
      <c r="E13" s="143" t="s">
        <v>1342</v>
      </c>
      <c r="F13" s="160">
        <v>2</v>
      </c>
    </row>
    <row r="14" spans="1:6" x14ac:dyDescent="0.3">
      <c r="C14" s="141">
        <v>2</v>
      </c>
      <c r="D14" s="142" t="s">
        <v>643</v>
      </c>
      <c r="E14" s="142" t="s">
        <v>1160</v>
      </c>
      <c r="F14" s="160">
        <v>1</v>
      </c>
    </row>
    <row r="15" spans="1:6" x14ac:dyDescent="0.3">
      <c r="C15" s="141">
        <v>3</v>
      </c>
      <c r="D15" s="142" t="s">
        <v>1343</v>
      </c>
      <c r="E15" s="142" t="s">
        <v>1344</v>
      </c>
      <c r="F15" s="67">
        <v>3</v>
      </c>
    </row>
    <row r="16" spans="1:6" ht="28.8" x14ac:dyDescent="0.3">
      <c r="C16" s="141">
        <v>4</v>
      </c>
      <c r="D16" s="142" t="s">
        <v>1345</v>
      </c>
      <c r="E16" s="142" t="s">
        <v>834</v>
      </c>
      <c r="F16" s="160">
        <v>1</v>
      </c>
    </row>
    <row r="17" spans="3:6" x14ac:dyDescent="0.3">
      <c r="C17" s="141">
        <v>5</v>
      </c>
      <c r="D17" s="144" t="s">
        <v>1346</v>
      </c>
      <c r="E17" s="144" t="s">
        <v>1347</v>
      </c>
      <c r="F17" s="161">
        <v>1</v>
      </c>
    </row>
    <row r="18" spans="3:6" x14ac:dyDescent="0.3">
      <c r="C18" s="141">
        <v>6</v>
      </c>
      <c r="D18" s="145" t="s">
        <v>1348</v>
      </c>
      <c r="E18" s="145" t="s">
        <v>1349</v>
      </c>
      <c r="F18" s="162">
        <v>1</v>
      </c>
    </row>
    <row r="19" spans="3:6" x14ac:dyDescent="0.3">
      <c r="C19" s="141">
        <v>7</v>
      </c>
      <c r="D19" s="144" t="s">
        <v>1350</v>
      </c>
      <c r="E19" s="144" t="s">
        <v>1318</v>
      </c>
      <c r="F19" s="161">
        <v>1</v>
      </c>
    </row>
    <row r="20" spans="3:6" x14ac:dyDescent="0.3">
      <c r="C20" s="141">
        <v>8</v>
      </c>
      <c r="D20" s="142" t="s">
        <v>1351</v>
      </c>
      <c r="E20" s="146" t="s">
        <v>1342</v>
      </c>
      <c r="F20" s="160">
        <v>2</v>
      </c>
    </row>
    <row r="21" spans="3:6" x14ac:dyDescent="0.3">
      <c r="C21" s="141">
        <v>9</v>
      </c>
      <c r="D21" s="142" t="s">
        <v>1352</v>
      </c>
      <c r="E21" s="142"/>
      <c r="F21" s="163">
        <v>2</v>
      </c>
    </row>
    <row r="22" spans="3:6" x14ac:dyDescent="0.3">
      <c r="C22" s="141">
        <v>10</v>
      </c>
      <c r="D22" s="142" t="s">
        <v>1353</v>
      </c>
      <c r="E22" s="147" t="s">
        <v>1354</v>
      </c>
      <c r="F22" s="160">
        <v>2</v>
      </c>
    </row>
    <row r="23" spans="3:6" x14ac:dyDescent="0.3">
      <c r="C23" s="141">
        <v>11</v>
      </c>
      <c r="D23" s="142" t="s">
        <v>1355</v>
      </c>
      <c r="E23" s="148" t="s">
        <v>1342</v>
      </c>
      <c r="F23" s="160">
        <v>1</v>
      </c>
    </row>
    <row r="24" spans="3:6" ht="28.8" x14ac:dyDescent="0.3">
      <c r="C24" s="141">
        <v>12</v>
      </c>
      <c r="D24" s="142" t="s">
        <v>1356</v>
      </c>
      <c r="E24" s="149" t="s">
        <v>1357</v>
      </c>
      <c r="F24" s="160">
        <v>2</v>
      </c>
    </row>
    <row r="25" spans="3:6" x14ac:dyDescent="0.3">
      <c r="C25" s="141">
        <v>13</v>
      </c>
      <c r="D25" s="150" t="s">
        <v>1358</v>
      </c>
      <c r="E25" s="142" t="s">
        <v>1359</v>
      </c>
      <c r="F25" s="160">
        <v>2</v>
      </c>
    </row>
    <row r="26" spans="3:6" x14ac:dyDescent="0.3">
      <c r="C26" s="141">
        <v>14</v>
      </c>
      <c r="D26" s="150" t="s">
        <v>1360</v>
      </c>
      <c r="E26" s="142" t="s">
        <v>413</v>
      </c>
      <c r="F26" s="67">
        <v>1</v>
      </c>
    </row>
    <row r="27" spans="3:6" x14ac:dyDescent="0.3">
      <c r="C27" s="141">
        <v>15</v>
      </c>
      <c r="D27" s="150" t="s">
        <v>1361</v>
      </c>
      <c r="E27" s="142" t="s">
        <v>1362</v>
      </c>
      <c r="F27" s="164">
        <v>1</v>
      </c>
    </row>
    <row r="28" spans="3:6" x14ac:dyDescent="0.3">
      <c r="C28" s="141">
        <v>16</v>
      </c>
      <c r="D28" s="142" t="s">
        <v>1363</v>
      </c>
      <c r="E28" s="151" t="s">
        <v>1364</v>
      </c>
      <c r="F28" s="165">
        <v>3</v>
      </c>
    </row>
    <row r="29" spans="3:6" x14ac:dyDescent="0.3">
      <c r="C29" s="141">
        <v>17</v>
      </c>
      <c r="D29" s="142" t="s">
        <v>1365</v>
      </c>
      <c r="E29" s="152" t="s">
        <v>1366</v>
      </c>
      <c r="F29" s="166">
        <v>2</v>
      </c>
    </row>
    <row r="30" spans="3:6" x14ac:dyDescent="0.3">
      <c r="C30" s="141">
        <v>18</v>
      </c>
      <c r="D30" s="142" t="s">
        <v>1367</v>
      </c>
      <c r="E30" s="152" t="s">
        <v>1368</v>
      </c>
      <c r="F30" s="165">
        <v>1</v>
      </c>
    </row>
    <row r="31" spans="3:6" x14ac:dyDescent="0.3">
      <c r="C31" s="141">
        <v>19</v>
      </c>
      <c r="D31" s="142" t="s">
        <v>1369</v>
      </c>
      <c r="E31" s="152" t="s">
        <v>1370</v>
      </c>
      <c r="F31" s="166">
        <v>1</v>
      </c>
    </row>
    <row r="32" spans="3:6" x14ac:dyDescent="0.3">
      <c r="C32" s="141">
        <v>20</v>
      </c>
      <c r="D32" s="142" t="s">
        <v>985</v>
      </c>
      <c r="E32" s="152" t="s">
        <v>1371</v>
      </c>
      <c r="F32" s="165">
        <v>1</v>
      </c>
    </row>
    <row r="33" spans="3:6" ht="28.8" x14ac:dyDescent="0.3">
      <c r="C33" s="141">
        <v>21</v>
      </c>
      <c r="D33" s="142" t="s">
        <v>1372</v>
      </c>
      <c r="E33" s="152" t="s">
        <v>1373</v>
      </c>
      <c r="F33" s="165">
        <v>1</v>
      </c>
    </row>
    <row r="34" spans="3:6" x14ac:dyDescent="0.3">
      <c r="C34" s="141">
        <v>22</v>
      </c>
      <c r="D34" s="142" t="s">
        <v>814</v>
      </c>
      <c r="E34" s="142"/>
      <c r="F34" s="165">
        <v>2</v>
      </c>
    </row>
    <row r="35" spans="3:6" x14ac:dyDescent="0.3">
      <c r="C35" s="141">
        <v>23</v>
      </c>
      <c r="D35" s="153" t="s">
        <v>1374</v>
      </c>
      <c r="E35" s="142" t="s">
        <v>1375</v>
      </c>
      <c r="F35" s="166">
        <v>1</v>
      </c>
    </row>
    <row r="36" spans="3:6" ht="28.8" x14ac:dyDescent="0.3">
      <c r="C36" s="141">
        <v>24</v>
      </c>
      <c r="D36" s="142" t="s">
        <v>1376</v>
      </c>
      <c r="E36" s="142"/>
      <c r="F36" s="166">
        <v>2</v>
      </c>
    </row>
    <row r="37" spans="3:6" x14ac:dyDescent="0.3">
      <c r="C37" s="141">
        <v>25</v>
      </c>
      <c r="D37" s="142" t="s">
        <v>1377</v>
      </c>
      <c r="E37" s="151"/>
      <c r="F37" s="165">
        <v>3</v>
      </c>
    </row>
    <row r="38" spans="3:6" ht="28.8" x14ac:dyDescent="0.3">
      <c r="C38" s="141">
        <v>26</v>
      </c>
      <c r="D38" s="142" t="s">
        <v>1378</v>
      </c>
      <c r="E38" s="142"/>
      <c r="F38" s="165">
        <v>3</v>
      </c>
    </row>
    <row r="39" spans="3:6" x14ac:dyDescent="0.3">
      <c r="C39" s="141">
        <v>27</v>
      </c>
      <c r="D39" s="154" t="s">
        <v>1379</v>
      </c>
      <c r="E39" s="155" t="s">
        <v>1380</v>
      </c>
      <c r="F39" s="166">
        <v>1</v>
      </c>
    </row>
    <row r="40" spans="3:6" ht="28.8" x14ac:dyDescent="0.3">
      <c r="C40" s="141">
        <v>28</v>
      </c>
      <c r="D40" s="142" t="s">
        <v>1381</v>
      </c>
      <c r="E40" s="156" t="s">
        <v>1380</v>
      </c>
      <c r="F40" s="167">
        <v>1</v>
      </c>
    </row>
    <row r="41" spans="3:6" ht="28.8" x14ac:dyDescent="0.3">
      <c r="C41" s="141">
        <v>29</v>
      </c>
      <c r="D41" s="142" t="s">
        <v>1382</v>
      </c>
      <c r="E41" s="156" t="s">
        <v>1380</v>
      </c>
      <c r="F41" s="160">
        <v>1</v>
      </c>
    </row>
    <row r="42" spans="3:6" ht="43.2" x14ac:dyDescent="0.3">
      <c r="C42" s="141">
        <v>30</v>
      </c>
      <c r="D42" s="142" t="s">
        <v>1383</v>
      </c>
      <c r="E42" s="157" t="s">
        <v>1375</v>
      </c>
      <c r="F42" s="168">
        <v>1</v>
      </c>
    </row>
    <row r="43" spans="3:6" ht="43.2" x14ac:dyDescent="0.3">
      <c r="C43" s="141">
        <v>31</v>
      </c>
      <c r="D43" s="142" t="s">
        <v>1384</v>
      </c>
      <c r="E43" s="157" t="s">
        <v>1375</v>
      </c>
      <c r="F43" s="168">
        <v>1</v>
      </c>
    </row>
    <row r="44" spans="3:6" x14ac:dyDescent="0.3">
      <c r="C44" s="141">
        <v>32</v>
      </c>
      <c r="D44" s="153" t="s">
        <v>1385</v>
      </c>
      <c r="E44" s="142" t="s">
        <v>1386</v>
      </c>
      <c r="F44" s="168">
        <v>1</v>
      </c>
    </row>
    <row r="45" spans="3:6" x14ac:dyDescent="0.3">
      <c r="C45" s="141">
        <v>33</v>
      </c>
      <c r="D45" s="142" t="s">
        <v>1387</v>
      </c>
      <c r="E45" s="158" t="s">
        <v>1388</v>
      </c>
      <c r="F45" s="169">
        <v>1</v>
      </c>
    </row>
    <row r="46" spans="3:6" x14ac:dyDescent="0.3">
      <c r="C46" s="141">
        <v>34</v>
      </c>
      <c r="D46" s="142" t="s">
        <v>1389</v>
      </c>
      <c r="E46" s="157" t="s">
        <v>1375</v>
      </c>
      <c r="F46" s="168">
        <v>1</v>
      </c>
    </row>
    <row r="47" spans="3:6" x14ac:dyDescent="0.3">
      <c r="C47" s="141">
        <v>35</v>
      </c>
      <c r="D47" s="142" t="s">
        <v>1390</v>
      </c>
      <c r="E47" s="142" t="s">
        <v>1391</v>
      </c>
      <c r="F47" s="168">
        <v>3</v>
      </c>
    </row>
    <row r="48" spans="3:6" x14ac:dyDescent="0.3">
      <c r="C48" s="141">
        <v>36</v>
      </c>
      <c r="D48" s="159" t="s">
        <v>991</v>
      </c>
      <c r="E48" s="159" t="s">
        <v>71</v>
      </c>
      <c r="F48" s="170">
        <v>1</v>
      </c>
    </row>
    <row r="49" spans="3:6" x14ac:dyDescent="0.3">
      <c r="C49" s="141">
        <v>37</v>
      </c>
      <c r="D49" s="142" t="s">
        <v>1392</v>
      </c>
      <c r="E49" s="143" t="s">
        <v>1342</v>
      </c>
      <c r="F49" s="160">
        <v>2</v>
      </c>
    </row>
    <row r="50" spans="3:6" x14ac:dyDescent="0.3">
      <c r="C50" s="141">
        <v>38</v>
      </c>
      <c r="D50" s="142" t="s">
        <v>1393</v>
      </c>
      <c r="E50" s="143" t="s">
        <v>1342</v>
      </c>
      <c r="F50" s="160">
        <v>2</v>
      </c>
    </row>
    <row r="51" spans="3:6" ht="28.8" x14ac:dyDescent="0.3">
      <c r="C51" s="141">
        <v>39</v>
      </c>
      <c r="D51" s="142" t="s">
        <v>1394</v>
      </c>
      <c r="E51" s="142" t="s">
        <v>1395</v>
      </c>
      <c r="F51" s="168">
        <v>1</v>
      </c>
    </row>
    <row r="52" spans="3:6" x14ac:dyDescent="0.3">
      <c r="C52" s="141">
        <v>40</v>
      </c>
      <c r="D52" s="142" t="s">
        <v>1396</v>
      </c>
      <c r="E52" s="143" t="s">
        <v>1342</v>
      </c>
      <c r="F52" s="160">
        <v>2</v>
      </c>
    </row>
    <row r="53" spans="3:6" x14ac:dyDescent="0.3">
      <c r="C53" s="8" t="s">
        <v>50</v>
      </c>
      <c r="D53" s="203"/>
      <c r="E53" s="204"/>
      <c r="F53" s="15">
        <f>SUM(F13:F52)</f>
        <v>62</v>
      </c>
    </row>
  </sheetData>
  <sheetProtection algorithmName="SHA-512" hashValue="QtmeWmreo2b1690ImjvwH1EKMzTbfWeJ7JcaisflgGKjJWtEmbQnUkhdoWz4JWLiQ5U5qMJbYhkUU6uNucuJJw==" saltValue="sf+QegwAMGj/TeEwLILADw==" spinCount="100000" sheet="1" objects="1" scenarios="1"/>
  <mergeCells count="10">
    <mergeCell ref="A3:B3"/>
    <mergeCell ref="D53:E53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E39" r:id="rId2"/>
    <hyperlink ref="E40" r:id="rId3"/>
    <hyperlink ref="E41" r:id="rId4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5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3:F38"/>
  <sheetViews>
    <sheetView workbookViewId="0">
      <selection activeCell="A3" sqref="A3:C4"/>
    </sheetView>
  </sheetViews>
  <sheetFormatPr defaultRowHeight="14.4" x14ac:dyDescent="0.3"/>
  <cols>
    <col min="1" max="1" width="2.77734375" customWidth="1"/>
    <col min="2" max="2" width="10.6640625" customWidth="1"/>
    <col min="3" max="3" width="7.109375" customWidth="1"/>
    <col min="4" max="4" width="28.21875" customWidth="1"/>
    <col min="5" max="5" width="23.44140625" customWidth="1"/>
    <col min="6" max="6" width="10.109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x14ac:dyDescent="0.3">
      <c r="A3" s="202" t="s">
        <v>101</v>
      </c>
      <c r="B3" s="202"/>
    </row>
    <row r="4" spans="1:6" x14ac:dyDescent="0.3">
      <c r="C4" s="1" t="s">
        <v>135</v>
      </c>
    </row>
    <row r="5" spans="1:6" x14ac:dyDescent="0.3">
      <c r="C5" s="1"/>
    </row>
    <row r="6" spans="1:6" x14ac:dyDescent="0.3">
      <c r="C6" s="2"/>
    </row>
    <row r="7" spans="1:6" x14ac:dyDescent="0.3">
      <c r="C7" s="205" t="s">
        <v>0</v>
      </c>
      <c r="D7" s="205"/>
      <c r="E7" s="226" t="s">
        <v>115</v>
      </c>
      <c r="F7" s="207"/>
    </row>
    <row r="8" spans="1:6" x14ac:dyDescent="0.3">
      <c r="C8" s="206" t="s">
        <v>94</v>
      </c>
      <c r="D8" s="206"/>
      <c r="E8" s="227" t="s">
        <v>1571</v>
      </c>
      <c r="F8" s="224"/>
    </row>
    <row r="9" spans="1:6" x14ac:dyDescent="0.3">
      <c r="C9" s="206" t="s">
        <v>93</v>
      </c>
      <c r="D9" s="206"/>
      <c r="E9" s="210" t="s">
        <v>1572</v>
      </c>
      <c r="F9" s="211"/>
    </row>
    <row r="10" spans="1:6" x14ac:dyDescent="0.3">
      <c r="C10" s="205" t="s">
        <v>2</v>
      </c>
      <c r="D10" s="205"/>
      <c r="E10" s="212">
        <f>COUNT(C12:C43)</f>
        <v>25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ht="28.8" x14ac:dyDescent="0.3">
      <c r="C13" s="9">
        <v>1</v>
      </c>
      <c r="D13" s="10" t="s">
        <v>1449</v>
      </c>
      <c r="E13" s="10" t="s">
        <v>1450</v>
      </c>
      <c r="F13" s="13">
        <v>1</v>
      </c>
    </row>
    <row r="14" spans="1:6" x14ac:dyDescent="0.3">
      <c r="C14" s="9">
        <v>2</v>
      </c>
      <c r="D14" s="10" t="s">
        <v>1451</v>
      </c>
      <c r="E14" s="12" t="s">
        <v>1452</v>
      </c>
      <c r="F14" s="13">
        <v>1</v>
      </c>
    </row>
    <row r="15" spans="1:6" x14ac:dyDescent="0.3">
      <c r="C15" s="9">
        <v>3</v>
      </c>
      <c r="D15" s="10" t="s">
        <v>1453</v>
      </c>
      <c r="E15" s="10" t="s">
        <v>1454</v>
      </c>
      <c r="F15" s="13">
        <v>1</v>
      </c>
    </row>
    <row r="16" spans="1:6" ht="28.8" x14ac:dyDescent="0.3">
      <c r="C16" s="9">
        <v>4</v>
      </c>
      <c r="D16" s="10" t="s">
        <v>1455</v>
      </c>
      <c r="E16" s="10" t="s">
        <v>834</v>
      </c>
      <c r="F16" s="13">
        <v>1</v>
      </c>
    </row>
    <row r="17" spans="3:6" x14ac:dyDescent="0.3">
      <c r="C17" s="9">
        <v>5</v>
      </c>
      <c r="D17" s="10" t="s">
        <v>1456</v>
      </c>
      <c r="E17" s="10" t="s">
        <v>1457</v>
      </c>
      <c r="F17" s="13">
        <v>1</v>
      </c>
    </row>
    <row r="18" spans="3:6" x14ac:dyDescent="0.3">
      <c r="C18" s="9">
        <v>6</v>
      </c>
      <c r="D18" s="10" t="s">
        <v>1458</v>
      </c>
      <c r="E18" s="10" t="s">
        <v>1457</v>
      </c>
      <c r="F18" s="13">
        <v>1</v>
      </c>
    </row>
    <row r="19" spans="3:6" x14ac:dyDescent="0.3">
      <c r="C19" s="9">
        <v>7</v>
      </c>
      <c r="D19" s="10" t="s">
        <v>1459</v>
      </c>
      <c r="E19" s="175" t="s">
        <v>1457</v>
      </c>
      <c r="F19" s="13">
        <v>1</v>
      </c>
    </row>
    <row r="20" spans="3:6" x14ac:dyDescent="0.3">
      <c r="C20" s="9">
        <v>8</v>
      </c>
      <c r="D20" s="10" t="s">
        <v>1460</v>
      </c>
      <c r="E20" s="10" t="s">
        <v>1457</v>
      </c>
      <c r="F20" s="13">
        <v>1</v>
      </c>
    </row>
    <row r="21" spans="3:6" x14ac:dyDescent="0.3">
      <c r="C21" s="9">
        <v>9</v>
      </c>
      <c r="D21" s="10" t="s">
        <v>1461</v>
      </c>
      <c r="E21" s="10" t="s">
        <v>1462</v>
      </c>
      <c r="F21" s="13">
        <v>1</v>
      </c>
    </row>
    <row r="22" spans="3:6" x14ac:dyDescent="0.3">
      <c r="C22" s="9">
        <v>10</v>
      </c>
      <c r="D22" s="10" t="s">
        <v>1463</v>
      </c>
      <c r="E22" s="10"/>
      <c r="F22" s="13">
        <v>1</v>
      </c>
    </row>
    <row r="23" spans="3:6" x14ac:dyDescent="0.3">
      <c r="C23" s="9">
        <v>11</v>
      </c>
      <c r="D23" s="10" t="s">
        <v>1464</v>
      </c>
      <c r="E23" s="10"/>
      <c r="F23" s="13">
        <v>1</v>
      </c>
    </row>
    <row r="24" spans="3:6" x14ac:dyDescent="0.3">
      <c r="C24" s="9">
        <v>12</v>
      </c>
      <c r="D24" s="10" t="s">
        <v>1465</v>
      </c>
      <c r="E24" s="10"/>
      <c r="F24" s="13">
        <v>1</v>
      </c>
    </row>
    <row r="25" spans="3:6" x14ac:dyDescent="0.3">
      <c r="C25" s="9">
        <v>13</v>
      </c>
      <c r="D25" s="10" t="s">
        <v>1466</v>
      </c>
      <c r="E25" s="10"/>
      <c r="F25" s="13">
        <v>1</v>
      </c>
    </row>
    <row r="26" spans="3:6" x14ac:dyDescent="0.3">
      <c r="C26" s="9">
        <v>14</v>
      </c>
      <c r="D26" s="10" t="s">
        <v>1467</v>
      </c>
      <c r="E26" s="10"/>
      <c r="F26" s="13">
        <v>1</v>
      </c>
    </row>
    <row r="27" spans="3:6" x14ac:dyDescent="0.3">
      <c r="C27" s="9">
        <v>15</v>
      </c>
      <c r="D27" s="10" t="s">
        <v>1468</v>
      </c>
      <c r="E27" s="10" t="s">
        <v>1469</v>
      </c>
      <c r="F27" s="13">
        <v>1</v>
      </c>
    </row>
    <row r="28" spans="3:6" ht="28.8" x14ac:dyDescent="0.3">
      <c r="C28" s="9">
        <v>16</v>
      </c>
      <c r="D28" s="10" t="s">
        <v>1470</v>
      </c>
      <c r="E28" s="10" t="s">
        <v>76</v>
      </c>
      <c r="F28" s="13">
        <v>1</v>
      </c>
    </row>
    <row r="29" spans="3:6" x14ac:dyDescent="0.3">
      <c r="C29" s="9">
        <v>17</v>
      </c>
      <c r="D29" s="45" t="s">
        <v>1471</v>
      </c>
      <c r="E29" s="45" t="s">
        <v>85</v>
      </c>
      <c r="F29" s="119">
        <v>1</v>
      </c>
    </row>
    <row r="30" spans="3:6" x14ac:dyDescent="0.3">
      <c r="C30" s="9">
        <v>18</v>
      </c>
      <c r="D30" s="10" t="s">
        <v>1472</v>
      </c>
      <c r="E30" s="10" t="s">
        <v>1473</v>
      </c>
      <c r="F30" s="13">
        <v>1</v>
      </c>
    </row>
    <row r="31" spans="3:6" ht="28.8" x14ac:dyDescent="0.3">
      <c r="C31" s="9">
        <v>19</v>
      </c>
      <c r="D31" s="10" t="s">
        <v>1474</v>
      </c>
      <c r="E31" s="10" t="s">
        <v>1475</v>
      </c>
      <c r="F31" s="13">
        <v>1</v>
      </c>
    </row>
    <row r="32" spans="3:6" x14ac:dyDescent="0.3">
      <c r="C32" s="9">
        <v>20</v>
      </c>
      <c r="D32" s="10" t="s">
        <v>1476</v>
      </c>
      <c r="E32" s="10"/>
      <c r="F32" s="13">
        <v>1</v>
      </c>
    </row>
    <row r="33" spans="3:6" x14ac:dyDescent="0.3">
      <c r="C33" s="9">
        <v>21</v>
      </c>
      <c r="D33" s="10" t="s">
        <v>1477</v>
      </c>
      <c r="E33" s="10" t="s">
        <v>1478</v>
      </c>
      <c r="F33" s="13">
        <v>1</v>
      </c>
    </row>
    <row r="34" spans="3:6" x14ac:dyDescent="0.3">
      <c r="C34" s="9">
        <v>22</v>
      </c>
      <c r="D34" s="10" t="s">
        <v>1479</v>
      </c>
      <c r="E34" s="10" t="s">
        <v>1480</v>
      </c>
      <c r="F34" s="13">
        <v>1</v>
      </c>
    </row>
    <row r="35" spans="3:6" ht="28.8" x14ac:dyDescent="0.3">
      <c r="C35" s="9">
        <v>23</v>
      </c>
      <c r="D35" s="10" t="s">
        <v>1481</v>
      </c>
      <c r="E35" s="10" t="s">
        <v>1482</v>
      </c>
      <c r="F35" s="13">
        <v>1</v>
      </c>
    </row>
    <row r="36" spans="3:6" x14ac:dyDescent="0.3">
      <c r="C36" s="9">
        <v>24</v>
      </c>
      <c r="D36" s="10" t="s">
        <v>1483</v>
      </c>
      <c r="E36" s="10" t="s">
        <v>1480</v>
      </c>
      <c r="F36" s="13">
        <v>1</v>
      </c>
    </row>
    <row r="37" spans="3:6" x14ac:dyDescent="0.3">
      <c r="C37" s="9">
        <v>25</v>
      </c>
      <c r="D37" s="10" t="s">
        <v>1484</v>
      </c>
      <c r="E37" s="45" t="s">
        <v>1485</v>
      </c>
      <c r="F37" s="13">
        <v>1</v>
      </c>
    </row>
    <row r="38" spans="3:6" x14ac:dyDescent="0.3">
      <c r="C38" s="8" t="s">
        <v>50</v>
      </c>
      <c r="D38" s="203"/>
      <c r="E38" s="204"/>
      <c r="F38" s="15">
        <f>SUM(F13:F37)</f>
        <v>25</v>
      </c>
    </row>
  </sheetData>
  <sheetProtection algorithmName="SHA-512" hashValue="KTK+ubOw+u87cVpvyXlpwhDwR06VLRKR1yLDVFOty6WwmyrdAF2ptx1FfiS4ZQm9QGyz6J07Eb+vhv2ZJJrlOA==" saltValue="xDWJGBx7xHAWymY6Q+Tz0w==" spinCount="100000" sheet="1" objects="1" scenarios="1"/>
  <mergeCells count="10">
    <mergeCell ref="A3:B3"/>
    <mergeCell ref="D38:E38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3:F44"/>
  <sheetViews>
    <sheetView workbookViewId="0">
      <selection activeCell="A3" sqref="A3:B3"/>
    </sheetView>
  </sheetViews>
  <sheetFormatPr defaultRowHeight="14.4" x14ac:dyDescent="0.3"/>
  <cols>
    <col min="1" max="1" width="2.77734375" customWidth="1"/>
    <col min="2" max="2" width="9.33203125" customWidth="1"/>
    <col min="3" max="3" width="7.109375" customWidth="1"/>
    <col min="4" max="4" width="25.109375" customWidth="1"/>
    <col min="5" max="5" width="21.5546875" customWidth="1"/>
    <col min="6" max="6" width="10.7773437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x14ac:dyDescent="0.3">
      <c r="A3" s="202" t="s">
        <v>101</v>
      </c>
      <c r="B3" s="202"/>
    </row>
    <row r="4" spans="1:6" x14ac:dyDescent="0.3">
      <c r="C4" s="1" t="s">
        <v>135</v>
      </c>
    </row>
    <row r="5" spans="1:6" x14ac:dyDescent="0.3">
      <c r="C5" s="1"/>
    </row>
    <row r="6" spans="1:6" x14ac:dyDescent="0.3">
      <c r="C6" s="2"/>
    </row>
    <row r="7" spans="1:6" x14ac:dyDescent="0.3">
      <c r="C7" s="205" t="s">
        <v>0</v>
      </c>
      <c r="D7" s="205"/>
      <c r="E7" s="223" t="s">
        <v>116</v>
      </c>
      <c r="F7" s="207"/>
    </row>
    <row r="8" spans="1:6" x14ac:dyDescent="0.3">
      <c r="C8" s="206" t="s">
        <v>94</v>
      </c>
      <c r="D8" s="206"/>
      <c r="E8" s="222" t="s">
        <v>1447</v>
      </c>
      <c r="F8" s="209"/>
    </row>
    <row r="9" spans="1:6" x14ac:dyDescent="0.3">
      <c r="C9" s="206" t="s">
        <v>93</v>
      </c>
      <c r="D9" s="206"/>
      <c r="E9" s="210" t="s">
        <v>1448</v>
      </c>
      <c r="F9" s="211"/>
    </row>
    <row r="10" spans="1:6" x14ac:dyDescent="0.3">
      <c r="C10" s="205" t="s">
        <v>2</v>
      </c>
      <c r="D10" s="205"/>
      <c r="E10" s="212">
        <f>COUNT(C12:C43)</f>
        <v>31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ht="32.4" customHeight="1" x14ac:dyDescent="0.3">
      <c r="C13" s="27">
        <v>1</v>
      </c>
      <c r="D13" s="171" t="s">
        <v>1055</v>
      </c>
      <c r="E13" s="171" t="s">
        <v>373</v>
      </c>
      <c r="F13" s="172">
        <v>1</v>
      </c>
    </row>
    <row r="14" spans="1:6" ht="29.4" customHeight="1" x14ac:dyDescent="0.3">
      <c r="C14" s="27">
        <v>2</v>
      </c>
      <c r="D14" s="171" t="s">
        <v>1397</v>
      </c>
      <c r="E14" s="171" t="s">
        <v>1398</v>
      </c>
      <c r="F14" s="172">
        <v>1</v>
      </c>
    </row>
    <row r="15" spans="1:6" ht="30.6" customHeight="1" x14ac:dyDescent="0.3">
      <c r="C15" s="27">
        <v>3</v>
      </c>
      <c r="D15" s="171" t="s">
        <v>1399</v>
      </c>
      <c r="E15" s="171" t="s">
        <v>1400</v>
      </c>
      <c r="F15" s="172">
        <v>1</v>
      </c>
    </row>
    <row r="16" spans="1:6" ht="27.6" customHeight="1" x14ac:dyDescent="0.3">
      <c r="C16" s="27">
        <v>4</v>
      </c>
      <c r="D16" s="171" t="s">
        <v>1401</v>
      </c>
      <c r="E16" s="171" t="s">
        <v>834</v>
      </c>
      <c r="F16" s="172">
        <v>1</v>
      </c>
    </row>
    <row r="17" spans="3:6" ht="15" customHeight="1" x14ac:dyDescent="0.3">
      <c r="C17" s="27">
        <v>5</v>
      </c>
      <c r="D17" s="171" t="s">
        <v>1402</v>
      </c>
      <c r="E17" s="171" t="s">
        <v>1403</v>
      </c>
      <c r="F17" s="172">
        <v>1</v>
      </c>
    </row>
    <row r="18" spans="3:6" ht="15" customHeight="1" x14ac:dyDescent="0.3">
      <c r="C18" s="27">
        <v>6</v>
      </c>
      <c r="D18" s="171" t="s">
        <v>1404</v>
      </c>
      <c r="E18" s="171" t="s">
        <v>1405</v>
      </c>
      <c r="F18" s="172">
        <v>1</v>
      </c>
    </row>
    <row r="19" spans="3:6" ht="28.2" customHeight="1" x14ac:dyDescent="0.3">
      <c r="C19" s="27">
        <v>7</v>
      </c>
      <c r="D19" s="171" t="s">
        <v>1406</v>
      </c>
      <c r="E19" s="171" t="s">
        <v>1407</v>
      </c>
      <c r="F19" s="172">
        <v>1</v>
      </c>
    </row>
    <row r="20" spans="3:6" ht="15" customHeight="1" x14ac:dyDescent="0.3">
      <c r="C20" s="27">
        <v>8</v>
      </c>
      <c r="D20" s="171" t="s">
        <v>1408</v>
      </c>
      <c r="E20" s="173" t="s">
        <v>1409</v>
      </c>
      <c r="F20" s="172">
        <v>1</v>
      </c>
    </row>
    <row r="21" spans="3:6" ht="26.4" customHeight="1" x14ac:dyDescent="0.3">
      <c r="C21" s="27">
        <v>9</v>
      </c>
      <c r="D21" s="171" t="s">
        <v>1410</v>
      </c>
      <c r="E21" s="174" t="s">
        <v>1411</v>
      </c>
      <c r="F21" s="172">
        <v>1</v>
      </c>
    </row>
    <row r="22" spans="3:6" ht="16.2" customHeight="1" x14ac:dyDescent="0.3">
      <c r="C22" s="27">
        <v>10</v>
      </c>
      <c r="D22" s="127" t="s">
        <v>1412</v>
      </c>
      <c r="E22" s="125" t="s">
        <v>1413</v>
      </c>
      <c r="F22" s="126">
        <v>1</v>
      </c>
    </row>
    <row r="23" spans="3:6" ht="15" customHeight="1" x14ac:dyDescent="0.3">
      <c r="C23" s="27">
        <v>11</v>
      </c>
      <c r="D23" s="125" t="s">
        <v>1414</v>
      </c>
      <c r="E23" s="125" t="s">
        <v>1415</v>
      </c>
      <c r="F23" s="126">
        <v>1</v>
      </c>
    </row>
    <row r="24" spans="3:6" ht="15" customHeight="1" x14ac:dyDescent="0.3">
      <c r="C24" s="27">
        <v>12</v>
      </c>
      <c r="D24" s="125" t="s">
        <v>1416</v>
      </c>
      <c r="E24" s="125" t="s">
        <v>1417</v>
      </c>
      <c r="F24" s="126">
        <v>1</v>
      </c>
    </row>
    <row r="25" spans="3:6" ht="28.8" customHeight="1" x14ac:dyDescent="0.3">
      <c r="C25" s="27">
        <v>13</v>
      </c>
      <c r="D25" s="127" t="s">
        <v>1091</v>
      </c>
      <c r="E25" s="125" t="s">
        <v>71</v>
      </c>
      <c r="F25" s="126">
        <v>1</v>
      </c>
    </row>
    <row r="26" spans="3:6" ht="32.4" customHeight="1" x14ac:dyDescent="0.3">
      <c r="C26" s="27">
        <v>14</v>
      </c>
      <c r="D26" s="127" t="s">
        <v>976</v>
      </c>
      <c r="E26" s="125" t="s">
        <v>71</v>
      </c>
      <c r="F26" s="126">
        <v>1</v>
      </c>
    </row>
    <row r="27" spans="3:6" ht="15" customHeight="1" x14ac:dyDescent="0.3">
      <c r="C27" s="27">
        <v>15</v>
      </c>
      <c r="D27" s="125" t="s">
        <v>1418</v>
      </c>
      <c r="E27" s="125" t="s">
        <v>1419</v>
      </c>
      <c r="F27" s="126">
        <v>1</v>
      </c>
    </row>
    <row r="28" spans="3:6" ht="15" customHeight="1" x14ac:dyDescent="0.3">
      <c r="C28" s="27">
        <v>16</v>
      </c>
      <c r="D28" s="125" t="s">
        <v>1420</v>
      </c>
      <c r="E28" s="125" t="s">
        <v>1403</v>
      </c>
      <c r="F28" s="126">
        <v>1</v>
      </c>
    </row>
    <row r="29" spans="3:6" ht="28.2" customHeight="1" x14ac:dyDescent="0.3">
      <c r="C29" s="27">
        <v>17</v>
      </c>
      <c r="D29" s="127" t="s">
        <v>1421</v>
      </c>
      <c r="E29" s="125" t="s">
        <v>1422</v>
      </c>
      <c r="F29" s="126">
        <v>1</v>
      </c>
    </row>
    <row r="30" spans="3:6" ht="15" customHeight="1" x14ac:dyDescent="0.3">
      <c r="C30" s="27">
        <v>18</v>
      </c>
      <c r="D30" s="125" t="s">
        <v>1423</v>
      </c>
      <c r="E30" s="125" t="s">
        <v>1424</v>
      </c>
      <c r="F30" s="126">
        <v>1</v>
      </c>
    </row>
    <row r="31" spans="3:6" ht="15" customHeight="1" x14ac:dyDescent="0.3">
      <c r="C31" s="27">
        <v>19</v>
      </c>
      <c r="D31" s="125" t="s">
        <v>1425</v>
      </c>
      <c r="E31" s="125" t="s">
        <v>1426</v>
      </c>
      <c r="F31" s="126">
        <v>1</v>
      </c>
    </row>
    <row r="32" spans="3:6" ht="16.2" customHeight="1" x14ac:dyDescent="0.3">
      <c r="C32" s="27">
        <v>20</v>
      </c>
      <c r="D32" s="125" t="s">
        <v>1427</v>
      </c>
      <c r="E32" s="125" t="s">
        <v>1415</v>
      </c>
      <c r="F32" s="126">
        <v>1</v>
      </c>
    </row>
    <row r="33" spans="3:6" ht="28.2" customHeight="1" x14ac:dyDescent="0.3">
      <c r="C33" s="27">
        <v>21</v>
      </c>
      <c r="D33" s="125" t="s">
        <v>1428</v>
      </c>
      <c r="E33" s="125" t="s">
        <v>1429</v>
      </c>
      <c r="F33" s="126">
        <v>1</v>
      </c>
    </row>
    <row r="34" spans="3:6" ht="27" customHeight="1" x14ac:dyDescent="0.3">
      <c r="C34" s="27">
        <v>22</v>
      </c>
      <c r="D34" s="125" t="s">
        <v>1430</v>
      </c>
      <c r="E34" s="125" t="s">
        <v>1431</v>
      </c>
      <c r="F34" s="126">
        <v>1</v>
      </c>
    </row>
    <row r="35" spans="3:6" ht="27" customHeight="1" x14ac:dyDescent="0.3">
      <c r="C35" s="27">
        <v>23</v>
      </c>
      <c r="D35" s="127" t="s">
        <v>1432</v>
      </c>
      <c r="E35" s="125" t="s">
        <v>1433</v>
      </c>
      <c r="F35" s="126">
        <v>1</v>
      </c>
    </row>
    <row r="36" spans="3:6" ht="15" customHeight="1" x14ac:dyDescent="0.3">
      <c r="C36" s="27">
        <v>24</v>
      </c>
      <c r="D36" s="125" t="s">
        <v>1434</v>
      </c>
      <c r="E36" s="125" t="s">
        <v>1435</v>
      </c>
      <c r="F36" s="126">
        <v>1</v>
      </c>
    </row>
    <row r="37" spans="3:6" ht="15" customHeight="1" x14ac:dyDescent="0.3">
      <c r="C37" s="27">
        <v>25</v>
      </c>
      <c r="D37" s="125" t="s">
        <v>1436</v>
      </c>
      <c r="E37" s="125" t="s">
        <v>1437</v>
      </c>
      <c r="F37" s="126">
        <v>1</v>
      </c>
    </row>
    <row r="38" spans="3:6" ht="15" customHeight="1" x14ac:dyDescent="0.3">
      <c r="C38" s="27">
        <v>26</v>
      </c>
      <c r="D38" s="125" t="s">
        <v>1438</v>
      </c>
      <c r="E38" s="125" t="s">
        <v>1439</v>
      </c>
      <c r="F38" s="126">
        <v>1</v>
      </c>
    </row>
    <row r="39" spans="3:6" ht="31.2" customHeight="1" x14ac:dyDescent="0.3">
      <c r="C39" s="27">
        <v>27</v>
      </c>
      <c r="D39" s="171" t="s">
        <v>1440</v>
      </c>
      <c r="E39" s="173" t="s">
        <v>1441</v>
      </c>
      <c r="F39" s="172">
        <v>1</v>
      </c>
    </row>
    <row r="40" spans="3:6" ht="15" customHeight="1" x14ac:dyDescent="0.3">
      <c r="C40" s="27">
        <v>28</v>
      </c>
      <c r="D40" s="125" t="s">
        <v>1153</v>
      </c>
      <c r="E40" s="125" t="s">
        <v>1154</v>
      </c>
      <c r="F40" s="126">
        <v>1</v>
      </c>
    </row>
    <row r="41" spans="3:6" ht="15" customHeight="1" x14ac:dyDescent="0.3">
      <c r="C41" s="27">
        <v>29</v>
      </c>
      <c r="D41" s="125" t="s">
        <v>1442</v>
      </c>
      <c r="E41" s="125" t="s">
        <v>1417</v>
      </c>
      <c r="F41" s="126">
        <v>1</v>
      </c>
    </row>
    <row r="42" spans="3:6" ht="15" customHeight="1" x14ac:dyDescent="0.3">
      <c r="C42" s="27">
        <v>30</v>
      </c>
      <c r="D42" s="125" t="s">
        <v>1443</v>
      </c>
      <c r="E42" s="125" t="s">
        <v>1444</v>
      </c>
      <c r="F42" s="126">
        <v>1</v>
      </c>
    </row>
    <row r="43" spans="3:6" ht="15" customHeight="1" x14ac:dyDescent="0.3">
      <c r="C43" s="27">
        <v>31</v>
      </c>
      <c r="D43" s="125" t="s">
        <v>1445</v>
      </c>
      <c r="E43" s="125" t="s">
        <v>1446</v>
      </c>
      <c r="F43" s="126">
        <v>1</v>
      </c>
    </row>
    <row r="44" spans="3:6" x14ac:dyDescent="0.3">
      <c r="C44" s="8" t="s">
        <v>50</v>
      </c>
      <c r="D44" s="203"/>
      <c r="E44" s="204"/>
      <c r="F44" s="15">
        <f>SUM(F5:F43)</f>
        <v>31</v>
      </c>
    </row>
  </sheetData>
  <sheetProtection algorithmName="SHA-512" hashValue="2XGx6ZhftA+VWNpSSVfcehMC5jgBr0c+oGSURwf2N7sCi0FY41x72q3U3UT3gD/0Mja/xwP/1aePwcZ9/mr2fw==" saltValue="TgYyUb/wi7Qaf6QiCKziTw==" spinCount="100000" sheet="1" objects="1" scenarios="1"/>
  <mergeCells count="10">
    <mergeCell ref="A3:B3"/>
    <mergeCell ref="D44:E44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3:F50"/>
  <sheetViews>
    <sheetView topLeftCell="A27" workbookViewId="0">
      <selection activeCell="A3" sqref="A3:C4"/>
    </sheetView>
  </sheetViews>
  <sheetFormatPr defaultRowHeight="14.4" x14ac:dyDescent="0.3"/>
  <cols>
    <col min="1" max="1" width="2.77734375" customWidth="1"/>
    <col min="3" max="3" width="7.44140625" customWidth="1"/>
    <col min="4" max="4" width="28.77734375" customWidth="1"/>
    <col min="5" max="5" width="24.88671875" customWidth="1"/>
    <col min="6" max="6" width="10.3320312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x14ac:dyDescent="0.3">
      <c r="A3" s="202" t="s">
        <v>101</v>
      </c>
      <c r="B3" s="202"/>
    </row>
    <row r="4" spans="1:6" x14ac:dyDescent="0.3">
      <c r="C4" s="1" t="s">
        <v>135</v>
      </c>
    </row>
    <row r="5" spans="1:6" x14ac:dyDescent="0.3">
      <c r="C5" s="1"/>
    </row>
    <row r="6" spans="1:6" x14ac:dyDescent="0.3">
      <c r="C6" s="2"/>
    </row>
    <row r="7" spans="1:6" ht="37.799999999999997" customHeight="1" x14ac:dyDescent="0.3">
      <c r="C7" s="205" t="s">
        <v>0</v>
      </c>
      <c r="D7" s="205"/>
      <c r="E7" s="218" t="str">
        <f>'[1]Souhr nakoup. lit.'!$C$40</f>
        <v>Mateřská škola Vysoké nad Jizerou, příspěvková organizace</v>
      </c>
      <c r="F7" s="207"/>
    </row>
    <row r="8" spans="1:6" x14ac:dyDescent="0.3">
      <c r="C8" s="206" t="s">
        <v>94</v>
      </c>
      <c r="D8" s="206"/>
      <c r="E8" s="222" t="s">
        <v>1486</v>
      </c>
      <c r="F8" s="209"/>
    </row>
    <row r="9" spans="1:6" x14ac:dyDescent="0.3">
      <c r="C9" s="206" t="s">
        <v>93</v>
      </c>
      <c r="D9" s="206"/>
      <c r="E9" s="210" t="s">
        <v>1487</v>
      </c>
      <c r="F9" s="211"/>
    </row>
    <row r="10" spans="1:6" x14ac:dyDescent="0.3">
      <c r="C10" s="205" t="s">
        <v>2</v>
      </c>
      <c r="D10" s="205"/>
      <c r="E10" s="212">
        <f>COUNT(C13:C47)</f>
        <v>35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ht="16.2" customHeight="1" x14ac:dyDescent="0.3">
      <c r="C13" s="9">
        <v>1</v>
      </c>
      <c r="D13" s="10" t="s">
        <v>434</v>
      </c>
      <c r="E13" s="10" t="s">
        <v>687</v>
      </c>
      <c r="F13" s="11">
        <v>1</v>
      </c>
    </row>
    <row r="14" spans="1:6" ht="30.6" customHeight="1" x14ac:dyDescent="0.3">
      <c r="C14" s="9">
        <v>2</v>
      </c>
      <c r="D14" s="10" t="s">
        <v>1488</v>
      </c>
      <c r="E14" s="10"/>
      <c r="F14" s="11">
        <v>1</v>
      </c>
    </row>
    <row r="15" spans="1:6" ht="15" customHeight="1" x14ac:dyDescent="0.3">
      <c r="C15" s="9">
        <v>3</v>
      </c>
      <c r="D15" s="10" t="s">
        <v>688</v>
      </c>
      <c r="E15" s="10" t="s">
        <v>1489</v>
      </c>
      <c r="F15" s="11">
        <v>1</v>
      </c>
    </row>
    <row r="16" spans="1:6" x14ac:dyDescent="0.3">
      <c r="C16" s="9">
        <v>4</v>
      </c>
      <c r="D16" s="10" t="s">
        <v>1490</v>
      </c>
      <c r="E16" s="10" t="s">
        <v>834</v>
      </c>
      <c r="F16" s="11">
        <v>1</v>
      </c>
    </row>
    <row r="17" spans="3:6" ht="16.8" customHeight="1" x14ac:dyDescent="0.3">
      <c r="C17" s="9">
        <v>5</v>
      </c>
      <c r="D17" s="10" t="s">
        <v>144</v>
      </c>
      <c r="E17" s="10" t="s">
        <v>1491</v>
      </c>
      <c r="F17" s="11">
        <v>1</v>
      </c>
    </row>
    <row r="18" spans="3:6" ht="28.8" x14ac:dyDescent="0.3">
      <c r="C18" s="9">
        <v>6</v>
      </c>
      <c r="D18" s="10" t="s">
        <v>146</v>
      </c>
      <c r="E18" s="10" t="s">
        <v>1492</v>
      </c>
      <c r="F18" s="11">
        <v>1</v>
      </c>
    </row>
    <row r="19" spans="3:6" ht="16.2" customHeight="1" x14ac:dyDescent="0.3">
      <c r="C19" s="9">
        <v>7</v>
      </c>
      <c r="D19" s="10" t="s">
        <v>1493</v>
      </c>
      <c r="E19" s="10"/>
      <c r="F19" s="11">
        <v>1</v>
      </c>
    </row>
    <row r="20" spans="3:6" ht="43.2" x14ac:dyDescent="0.3">
      <c r="C20" s="9">
        <v>8</v>
      </c>
      <c r="D20" s="10" t="s">
        <v>150</v>
      </c>
      <c r="E20" s="10" t="s">
        <v>1494</v>
      </c>
      <c r="F20" s="11">
        <v>1</v>
      </c>
    </row>
    <row r="21" spans="3:6" x14ac:dyDescent="0.3">
      <c r="C21" s="9">
        <v>9</v>
      </c>
      <c r="D21" s="10" t="s">
        <v>1495</v>
      </c>
      <c r="E21" s="10" t="s">
        <v>1496</v>
      </c>
      <c r="F21" s="11">
        <v>1</v>
      </c>
    </row>
    <row r="22" spans="3:6" ht="18.600000000000001" customHeight="1" x14ac:dyDescent="0.3">
      <c r="C22" s="9">
        <v>10</v>
      </c>
      <c r="D22" s="10" t="s">
        <v>340</v>
      </c>
      <c r="E22" s="10" t="s">
        <v>703</v>
      </c>
      <c r="F22" s="11">
        <v>1</v>
      </c>
    </row>
    <row r="23" spans="3:6" ht="28.8" x14ac:dyDescent="0.3">
      <c r="C23" s="9">
        <v>11</v>
      </c>
      <c r="D23" s="10" t="s">
        <v>342</v>
      </c>
      <c r="E23" s="10" t="s">
        <v>1497</v>
      </c>
      <c r="F23" s="11">
        <v>1</v>
      </c>
    </row>
    <row r="24" spans="3:6" x14ac:dyDescent="0.3">
      <c r="C24" s="9">
        <v>12</v>
      </c>
      <c r="D24" s="10" t="s">
        <v>1498</v>
      </c>
      <c r="E24" s="10" t="s">
        <v>208</v>
      </c>
      <c r="F24" s="11">
        <v>1</v>
      </c>
    </row>
    <row r="25" spans="3:6" ht="28.8" x14ac:dyDescent="0.3">
      <c r="C25" s="9">
        <v>13</v>
      </c>
      <c r="D25" s="10" t="s">
        <v>1499</v>
      </c>
      <c r="E25" s="10" t="s">
        <v>711</v>
      </c>
      <c r="F25" s="11">
        <v>1</v>
      </c>
    </row>
    <row r="26" spans="3:6" ht="33" customHeight="1" x14ac:dyDescent="0.3">
      <c r="C26" s="9">
        <v>14</v>
      </c>
      <c r="D26" s="10" t="s">
        <v>1126</v>
      </c>
      <c r="E26" s="10"/>
      <c r="F26" s="11">
        <v>1</v>
      </c>
    </row>
    <row r="27" spans="3:6" ht="15.6" customHeight="1" x14ac:dyDescent="0.3">
      <c r="C27" s="9">
        <v>15</v>
      </c>
      <c r="D27" s="45" t="s">
        <v>1500</v>
      </c>
      <c r="E27" s="45" t="s">
        <v>1501</v>
      </c>
      <c r="F27" s="132">
        <v>1</v>
      </c>
    </row>
    <row r="28" spans="3:6" ht="26.4" customHeight="1" x14ac:dyDescent="0.3">
      <c r="C28" s="9">
        <v>16</v>
      </c>
      <c r="D28" s="10" t="s">
        <v>1502</v>
      </c>
      <c r="E28" s="10" t="s">
        <v>1179</v>
      </c>
      <c r="F28" s="11">
        <v>1</v>
      </c>
    </row>
    <row r="29" spans="3:6" x14ac:dyDescent="0.3">
      <c r="C29" s="9">
        <v>17</v>
      </c>
      <c r="D29" s="10" t="s">
        <v>1503</v>
      </c>
      <c r="E29" s="10" t="s">
        <v>1504</v>
      </c>
      <c r="F29" s="11">
        <v>1</v>
      </c>
    </row>
    <row r="30" spans="3:6" ht="13.8" customHeight="1" x14ac:dyDescent="0.3">
      <c r="C30" s="9">
        <v>18</v>
      </c>
      <c r="D30" s="10" t="s">
        <v>1505</v>
      </c>
      <c r="E30" s="10" t="s">
        <v>719</v>
      </c>
      <c r="F30" s="11">
        <v>1</v>
      </c>
    </row>
    <row r="31" spans="3:6" x14ac:dyDescent="0.3">
      <c r="C31" s="9">
        <v>19</v>
      </c>
      <c r="D31" s="10" t="s">
        <v>1506</v>
      </c>
      <c r="E31" s="10" t="s">
        <v>1507</v>
      </c>
      <c r="F31" s="11">
        <v>1</v>
      </c>
    </row>
    <row r="32" spans="3:6" x14ac:dyDescent="0.3">
      <c r="C32" s="9">
        <v>20</v>
      </c>
      <c r="D32" s="10" t="s">
        <v>1508</v>
      </c>
      <c r="E32" s="10" t="s">
        <v>1507</v>
      </c>
      <c r="F32" s="11">
        <v>1</v>
      </c>
    </row>
    <row r="33" spans="3:6" x14ac:dyDescent="0.3">
      <c r="C33" s="9">
        <v>21</v>
      </c>
      <c r="D33" s="10" t="s">
        <v>277</v>
      </c>
      <c r="E33" s="10" t="s">
        <v>1507</v>
      </c>
      <c r="F33" s="11">
        <v>1</v>
      </c>
    </row>
    <row r="34" spans="3:6" x14ac:dyDescent="0.3">
      <c r="C34" s="9">
        <v>22</v>
      </c>
      <c r="D34" s="10" t="s">
        <v>1509</v>
      </c>
      <c r="E34" s="10" t="s">
        <v>724</v>
      </c>
      <c r="F34" s="11">
        <v>1</v>
      </c>
    </row>
    <row r="35" spans="3:6" x14ac:dyDescent="0.3">
      <c r="C35" s="9">
        <v>23</v>
      </c>
      <c r="D35" s="10" t="s">
        <v>1510</v>
      </c>
      <c r="E35" s="10" t="s">
        <v>1511</v>
      </c>
      <c r="F35" s="11">
        <v>1</v>
      </c>
    </row>
    <row r="36" spans="3:6" ht="15.6" customHeight="1" x14ac:dyDescent="0.3">
      <c r="C36" s="9">
        <v>24</v>
      </c>
      <c r="D36" s="10" t="s">
        <v>467</v>
      </c>
      <c r="E36" s="10" t="s">
        <v>1512</v>
      </c>
      <c r="F36" s="11">
        <v>1</v>
      </c>
    </row>
    <row r="37" spans="3:6" ht="16.8" customHeight="1" x14ac:dyDescent="0.3">
      <c r="C37" s="9">
        <v>25</v>
      </c>
      <c r="D37" s="10" t="s">
        <v>469</v>
      </c>
      <c r="E37" s="10" t="s">
        <v>1513</v>
      </c>
      <c r="F37" s="11">
        <v>1</v>
      </c>
    </row>
    <row r="38" spans="3:6" ht="15.6" customHeight="1" x14ac:dyDescent="0.3">
      <c r="C38" s="9">
        <v>26</v>
      </c>
      <c r="D38" s="10" t="s">
        <v>1514</v>
      </c>
      <c r="E38" s="10" t="s">
        <v>1515</v>
      </c>
      <c r="F38" s="11">
        <v>1</v>
      </c>
    </row>
    <row r="39" spans="3:6" x14ac:dyDescent="0.3">
      <c r="C39" s="9">
        <v>27</v>
      </c>
      <c r="D39" s="45" t="s">
        <v>1516</v>
      </c>
      <c r="E39" s="45" t="s">
        <v>1517</v>
      </c>
      <c r="F39" s="132">
        <v>1</v>
      </c>
    </row>
    <row r="40" spans="3:6" ht="15" customHeight="1" x14ac:dyDescent="0.3">
      <c r="C40" s="9">
        <v>28</v>
      </c>
      <c r="D40" s="10" t="s">
        <v>1518</v>
      </c>
      <c r="E40" s="10"/>
      <c r="F40" s="11">
        <v>1</v>
      </c>
    </row>
    <row r="41" spans="3:6" ht="28.8" x14ac:dyDescent="0.3">
      <c r="C41" s="9">
        <v>29</v>
      </c>
      <c r="D41" s="10" t="s">
        <v>79</v>
      </c>
      <c r="E41" s="10" t="s">
        <v>1519</v>
      </c>
      <c r="F41" s="11">
        <v>1</v>
      </c>
    </row>
    <row r="42" spans="3:6" x14ac:dyDescent="0.3">
      <c r="C42" s="9">
        <v>30</v>
      </c>
      <c r="D42" s="10" t="s">
        <v>1520</v>
      </c>
      <c r="E42" s="10" t="s">
        <v>1521</v>
      </c>
      <c r="F42" s="11">
        <v>1</v>
      </c>
    </row>
    <row r="43" spans="3:6" x14ac:dyDescent="0.3">
      <c r="C43" s="9">
        <v>31</v>
      </c>
      <c r="D43" s="10" t="s">
        <v>815</v>
      </c>
      <c r="E43" s="12" t="s">
        <v>1522</v>
      </c>
      <c r="F43" s="11">
        <v>1</v>
      </c>
    </row>
    <row r="44" spans="3:6" ht="28.8" x14ac:dyDescent="0.3">
      <c r="C44" s="9">
        <v>32</v>
      </c>
      <c r="D44" s="10" t="s">
        <v>1523</v>
      </c>
      <c r="E44" s="10" t="s">
        <v>1524</v>
      </c>
      <c r="F44" s="11">
        <v>1</v>
      </c>
    </row>
    <row r="45" spans="3:6" x14ac:dyDescent="0.3">
      <c r="C45" s="9">
        <v>33</v>
      </c>
      <c r="D45" s="10" t="s">
        <v>211</v>
      </c>
      <c r="E45" s="10" t="s">
        <v>212</v>
      </c>
      <c r="F45" s="11">
        <v>1</v>
      </c>
    </row>
    <row r="46" spans="3:6" x14ac:dyDescent="0.3">
      <c r="C46" s="9">
        <v>34</v>
      </c>
      <c r="D46" s="10" t="s">
        <v>1525</v>
      </c>
      <c r="E46" s="10" t="s">
        <v>1526</v>
      </c>
      <c r="F46" s="11">
        <v>1</v>
      </c>
    </row>
    <row r="47" spans="3:6" ht="13.2" customHeight="1" x14ac:dyDescent="0.3">
      <c r="C47" s="9">
        <v>35</v>
      </c>
      <c r="D47" s="10" t="s">
        <v>1527</v>
      </c>
      <c r="E47" s="10" t="s">
        <v>1528</v>
      </c>
      <c r="F47" s="11">
        <v>1</v>
      </c>
    </row>
    <row r="48" spans="3:6" ht="13.2" customHeight="1" x14ac:dyDescent="0.3">
      <c r="C48" s="9">
        <v>36</v>
      </c>
      <c r="D48" s="10" t="s">
        <v>1529</v>
      </c>
      <c r="E48" s="10" t="s">
        <v>1530</v>
      </c>
      <c r="F48" s="11">
        <v>1</v>
      </c>
    </row>
    <row r="49" spans="3:6" ht="12.6" customHeight="1" x14ac:dyDescent="0.3">
      <c r="C49" s="9">
        <v>37</v>
      </c>
      <c r="D49" s="10" t="s">
        <v>1531</v>
      </c>
      <c r="E49" s="10" t="s">
        <v>1507</v>
      </c>
      <c r="F49" s="11">
        <v>1</v>
      </c>
    </row>
    <row r="50" spans="3:6" x14ac:dyDescent="0.3">
      <c r="C50" s="8" t="s">
        <v>50</v>
      </c>
      <c r="D50" s="203"/>
      <c r="E50" s="204"/>
      <c r="F50" s="15">
        <f>SUM(F13:F49)</f>
        <v>37</v>
      </c>
    </row>
  </sheetData>
  <sheetProtection algorithmName="SHA-512" hashValue="AGN4g2nLrQ49c0wniwT+8DR7qYaun+Ya2IhUeJFn1MSlZMfgw30ln0Epl9aFMUBfqckPJ3gsRR7dgLnunN9JPA==" saltValue="jNZm92m5bFNvq9pda+stbg==" spinCount="100000" sheet="1" objects="1" scenarios="1"/>
  <mergeCells count="10">
    <mergeCell ref="A3:B3"/>
    <mergeCell ref="D50:E50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3:F46"/>
  <sheetViews>
    <sheetView topLeftCell="A32" workbookViewId="0">
      <selection activeCell="A3" sqref="A3:C4"/>
    </sheetView>
  </sheetViews>
  <sheetFormatPr defaultRowHeight="14.4" x14ac:dyDescent="0.3"/>
  <cols>
    <col min="1" max="1" width="2.77734375" customWidth="1"/>
    <col min="4" max="4" width="29.109375" customWidth="1"/>
    <col min="5" max="5" width="25.21875" customWidth="1"/>
    <col min="6" max="6" width="10.33203125" customWidth="1"/>
    <col min="8" max="8" width="7.77734375" customWidth="1"/>
    <col min="9" max="9" width="9.21875" customWidth="1"/>
    <col min="10" max="10" width="4.6640625" customWidth="1"/>
    <col min="11" max="11" width="3.6640625" customWidth="1"/>
  </cols>
  <sheetData>
    <row r="3" spans="1:6" x14ac:dyDescent="0.3">
      <c r="A3" s="202" t="s">
        <v>101</v>
      </c>
      <c r="B3" s="202"/>
    </row>
    <row r="4" spans="1:6" x14ac:dyDescent="0.3">
      <c r="C4" s="1" t="s">
        <v>135</v>
      </c>
    </row>
    <row r="5" spans="1:6" x14ac:dyDescent="0.3">
      <c r="C5" s="1"/>
    </row>
    <row r="6" spans="1:6" x14ac:dyDescent="0.3">
      <c r="C6" s="2"/>
    </row>
    <row r="7" spans="1:6" ht="58.2" customHeight="1" x14ac:dyDescent="0.3">
      <c r="C7" s="205" t="s">
        <v>0</v>
      </c>
      <c r="D7" s="205"/>
      <c r="E7" s="218" t="str">
        <f>'[1]Souhr nakoup. lit.'!$C$41</f>
        <v>Základní škola Vysoké nad Jizerou, příspěvková organizace</v>
      </c>
      <c r="F7" s="207"/>
    </row>
    <row r="8" spans="1:6" x14ac:dyDescent="0.3">
      <c r="C8" s="206" t="s">
        <v>94</v>
      </c>
      <c r="D8" s="206"/>
      <c r="E8" s="222" t="s">
        <v>1558</v>
      </c>
      <c r="F8" s="209"/>
    </row>
    <row r="9" spans="1:6" x14ac:dyDescent="0.3">
      <c r="C9" s="206" t="s">
        <v>93</v>
      </c>
      <c r="D9" s="206"/>
      <c r="E9" s="210" t="s">
        <v>1559</v>
      </c>
      <c r="F9" s="211"/>
    </row>
    <row r="10" spans="1:6" x14ac:dyDescent="0.3">
      <c r="C10" s="205" t="s">
        <v>2</v>
      </c>
      <c r="D10" s="205"/>
      <c r="E10" s="212">
        <f>COUNT(C13:C45)</f>
        <v>33</v>
      </c>
      <c r="F10" s="212"/>
    </row>
    <row r="12" spans="1:6" x14ac:dyDescent="0.3">
      <c r="C12" s="8" t="s">
        <v>3</v>
      </c>
      <c r="D12" s="8" t="s">
        <v>4</v>
      </c>
      <c r="E12" s="8" t="s">
        <v>5</v>
      </c>
      <c r="F12" s="8" t="s">
        <v>502</v>
      </c>
    </row>
    <row r="13" spans="1:6" x14ac:dyDescent="0.3">
      <c r="C13" s="27">
        <v>1</v>
      </c>
      <c r="D13" s="125" t="s">
        <v>382</v>
      </c>
      <c r="E13" s="125" t="s">
        <v>955</v>
      </c>
      <c r="F13" s="126">
        <v>1</v>
      </c>
    </row>
    <row r="14" spans="1:6" x14ac:dyDescent="0.3">
      <c r="C14" s="27">
        <v>2</v>
      </c>
      <c r="D14" s="125" t="s">
        <v>1532</v>
      </c>
      <c r="E14" s="125" t="s">
        <v>1533</v>
      </c>
      <c r="F14" s="126">
        <v>1</v>
      </c>
    </row>
    <row r="15" spans="1:6" ht="28.8" x14ac:dyDescent="0.3">
      <c r="C15" s="27">
        <v>3</v>
      </c>
      <c r="D15" s="125" t="s">
        <v>515</v>
      </c>
      <c r="E15" s="125" t="s">
        <v>1534</v>
      </c>
      <c r="F15" s="126">
        <v>1</v>
      </c>
    </row>
    <row r="16" spans="1:6" x14ac:dyDescent="0.3">
      <c r="C16" s="27">
        <v>4</v>
      </c>
      <c r="D16" s="125" t="s">
        <v>1535</v>
      </c>
      <c r="E16" s="125" t="s">
        <v>834</v>
      </c>
      <c r="F16" s="126">
        <v>1</v>
      </c>
    </row>
    <row r="17" spans="3:6" x14ac:dyDescent="0.3">
      <c r="C17" s="27">
        <v>5</v>
      </c>
      <c r="D17" s="176" t="s">
        <v>1537</v>
      </c>
      <c r="E17" s="125" t="s">
        <v>1536</v>
      </c>
      <c r="F17" s="126">
        <v>1</v>
      </c>
    </row>
    <row r="18" spans="3:6" ht="43.2" x14ac:dyDescent="0.3">
      <c r="C18" s="27">
        <v>6</v>
      </c>
      <c r="D18" s="125" t="s">
        <v>1538</v>
      </c>
      <c r="E18" s="125" t="s">
        <v>1539</v>
      </c>
      <c r="F18" s="126">
        <v>1</v>
      </c>
    </row>
    <row r="19" spans="3:6" ht="28.2" customHeight="1" x14ac:dyDescent="0.3">
      <c r="C19" s="27">
        <v>7</v>
      </c>
      <c r="D19" s="125" t="s">
        <v>388</v>
      </c>
      <c r="E19" s="125" t="s">
        <v>961</v>
      </c>
      <c r="F19" s="126">
        <v>1</v>
      </c>
    </row>
    <row r="20" spans="3:6" x14ac:dyDescent="0.3">
      <c r="C20" s="27">
        <v>8</v>
      </c>
      <c r="D20" s="125" t="s">
        <v>1540</v>
      </c>
      <c r="E20" s="125" t="s">
        <v>1541</v>
      </c>
      <c r="F20" s="126">
        <v>1</v>
      </c>
    </row>
    <row r="21" spans="3:6" ht="72" x14ac:dyDescent="0.3">
      <c r="C21" s="27">
        <v>9</v>
      </c>
      <c r="D21" s="125" t="s">
        <v>1542</v>
      </c>
      <c r="E21" s="125" t="s">
        <v>1543</v>
      </c>
      <c r="F21" s="126">
        <v>1</v>
      </c>
    </row>
    <row r="22" spans="3:6" ht="24.6" customHeight="1" x14ac:dyDescent="0.3">
      <c r="C22" s="27">
        <v>10</v>
      </c>
      <c r="D22" s="125" t="s">
        <v>964</v>
      </c>
      <c r="E22" s="125" t="s">
        <v>1544</v>
      </c>
      <c r="F22" s="126">
        <v>1</v>
      </c>
    </row>
    <row r="23" spans="3:6" ht="28.8" x14ac:dyDescent="0.3">
      <c r="C23" s="27">
        <v>11</v>
      </c>
      <c r="D23" s="125" t="s">
        <v>136</v>
      </c>
      <c r="E23" s="125" t="s">
        <v>654</v>
      </c>
      <c r="F23" s="126">
        <v>1</v>
      </c>
    </row>
    <row r="24" spans="3:6" ht="28.8" x14ac:dyDescent="0.3">
      <c r="C24" s="27">
        <v>12</v>
      </c>
      <c r="D24" s="180" t="s">
        <v>263</v>
      </c>
      <c r="E24" s="125" t="s">
        <v>1319</v>
      </c>
      <c r="F24" s="126">
        <v>1</v>
      </c>
    </row>
    <row r="25" spans="3:6" ht="28.8" x14ac:dyDescent="0.3">
      <c r="C25" s="27">
        <v>13</v>
      </c>
      <c r="D25" s="125" t="s">
        <v>1086</v>
      </c>
      <c r="E25" s="125" t="s">
        <v>1140</v>
      </c>
      <c r="F25" s="126">
        <v>1</v>
      </c>
    </row>
    <row r="26" spans="3:6" x14ac:dyDescent="0.3">
      <c r="C26" s="27">
        <v>14</v>
      </c>
      <c r="D26" s="125" t="s">
        <v>1322</v>
      </c>
      <c r="E26" s="125" t="s">
        <v>1323</v>
      </c>
      <c r="F26" s="126">
        <v>1</v>
      </c>
    </row>
    <row r="27" spans="3:6" ht="28.8" x14ac:dyDescent="0.3">
      <c r="C27" s="27">
        <v>15</v>
      </c>
      <c r="D27" s="125" t="s">
        <v>976</v>
      </c>
      <c r="E27" s="125" t="s">
        <v>975</v>
      </c>
      <c r="F27" s="126">
        <v>1</v>
      </c>
    </row>
    <row r="28" spans="3:6" x14ac:dyDescent="0.3">
      <c r="C28" s="27">
        <v>16</v>
      </c>
      <c r="D28" s="125" t="s">
        <v>844</v>
      </c>
      <c r="E28" s="125" t="s">
        <v>977</v>
      </c>
      <c r="F28" s="126">
        <v>1</v>
      </c>
    </row>
    <row r="29" spans="3:6" x14ac:dyDescent="0.3">
      <c r="C29" s="27">
        <v>17</v>
      </c>
      <c r="D29" s="125" t="s">
        <v>661</v>
      </c>
      <c r="E29" s="125" t="s">
        <v>1029</v>
      </c>
      <c r="F29" s="126">
        <v>1</v>
      </c>
    </row>
    <row r="30" spans="3:6" ht="28.8" x14ac:dyDescent="0.3">
      <c r="C30" s="27">
        <v>18</v>
      </c>
      <c r="D30" s="180" t="s">
        <v>399</v>
      </c>
      <c r="E30" s="125" t="s">
        <v>1324</v>
      </c>
      <c r="F30" s="126">
        <v>1</v>
      </c>
    </row>
    <row r="31" spans="3:6" x14ac:dyDescent="0.3">
      <c r="C31" s="27">
        <v>19</v>
      </c>
      <c r="D31" s="125" t="s">
        <v>403</v>
      </c>
      <c r="E31" s="125" t="s">
        <v>404</v>
      </c>
      <c r="F31" s="126">
        <v>1</v>
      </c>
    </row>
    <row r="32" spans="3:6" ht="43.2" x14ac:dyDescent="0.3">
      <c r="C32" s="27">
        <v>20</v>
      </c>
      <c r="D32" s="180" t="s">
        <v>1562</v>
      </c>
      <c r="E32" s="125" t="s">
        <v>1545</v>
      </c>
      <c r="F32" s="126">
        <v>1</v>
      </c>
    </row>
    <row r="33" spans="3:6" x14ac:dyDescent="0.3">
      <c r="C33" s="27">
        <v>21</v>
      </c>
      <c r="D33" s="125" t="s">
        <v>405</v>
      </c>
      <c r="E33" s="125" t="s">
        <v>406</v>
      </c>
      <c r="F33" s="126">
        <v>1</v>
      </c>
    </row>
    <row r="34" spans="3:6" ht="28.8" x14ac:dyDescent="0.3">
      <c r="C34" s="27">
        <v>22</v>
      </c>
      <c r="D34" s="125" t="s">
        <v>1546</v>
      </c>
      <c r="E34" s="129" t="s">
        <v>1547</v>
      </c>
      <c r="F34" s="126">
        <v>1</v>
      </c>
    </row>
    <row r="35" spans="3:6" ht="43.2" x14ac:dyDescent="0.3">
      <c r="C35" s="27">
        <v>23</v>
      </c>
      <c r="D35" s="177" t="s">
        <v>1548</v>
      </c>
      <c r="E35" s="125" t="s">
        <v>1549</v>
      </c>
      <c r="F35" s="126">
        <v>1</v>
      </c>
    </row>
    <row r="36" spans="3:6" x14ac:dyDescent="0.3">
      <c r="C36" s="27">
        <v>24</v>
      </c>
      <c r="D36" s="125" t="s">
        <v>1550</v>
      </c>
      <c r="E36" s="125" t="s">
        <v>1551</v>
      </c>
      <c r="F36" s="126">
        <v>1</v>
      </c>
    </row>
    <row r="37" spans="3:6" ht="28.8" x14ac:dyDescent="0.3">
      <c r="C37" s="27">
        <v>25</v>
      </c>
      <c r="D37" s="125" t="s">
        <v>427</v>
      </c>
      <c r="E37" s="125" t="s">
        <v>1552</v>
      </c>
      <c r="F37" s="126">
        <v>1</v>
      </c>
    </row>
    <row r="38" spans="3:6" x14ac:dyDescent="0.3">
      <c r="C38" s="27">
        <v>26</v>
      </c>
      <c r="D38" s="125" t="s">
        <v>1553</v>
      </c>
      <c r="E38" s="125" t="s">
        <v>1554</v>
      </c>
      <c r="F38" s="126">
        <v>1</v>
      </c>
    </row>
    <row r="39" spans="3:6" ht="43.2" x14ac:dyDescent="0.3">
      <c r="C39" s="27">
        <v>27</v>
      </c>
      <c r="D39" s="125" t="s">
        <v>1555</v>
      </c>
      <c r="E39" s="125" t="s">
        <v>1552</v>
      </c>
      <c r="F39" s="126">
        <v>1</v>
      </c>
    </row>
    <row r="40" spans="3:6" ht="28.8" x14ac:dyDescent="0.3">
      <c r="C40" s="27">
        <v>28</v>
      </c>
      <c r="D40" s="125" t="s">
        <v>1560</v>
      </c>
      <c r="E40" s="125" t="s">
        <v>1561</v>
      </c>
      <c r="F40" s="126">
        <v>1</v>
      </c>
    </row>
    <row r="41" spans="3:6" ht="28.8" x14ac:dyDescent="0.3">
      <c r="C41" s="27">
        <v>29</v>
      </c>
      <c r="D41" s="125" t="s">
        <v>1556</v>
      </c>
      <c r="E41" s="125" t="s">
        <v>1539</v>
      </c>
      <c r="F41" s="126">
        <v>1</v>
      </c>
    </row>
    <row r="42" spans="3:6" ht="28.8" x14ac:dyDescent="0.3">
      <c r="C42" s="27">
        <v>30</v>
      </c>
      <c r="D42" s="66" t="s">
        <v>213</v>
      </c>
      <c r="E42" s="178" t="s">
        <v>433</v>
      </c>
      <c r="F42" s="126">
        <v>1</v>
      </c>
    </row>
    <row r="43" spans="3:6" x14ac:dyDescent="0.3">
      <c r="C43" s="27">
        <v>31</v>
      </c>
      <c r="D43" s="66" t="s">
        <v>993</v>
      </c>
      <c r="E43" s="178" t="s">
        <v>994</v>
      </c>
      <c r="F43" s="126">
        <v>1</v>
      </c>
    </row>
    <row r="44" spans="3:6" x14ac:dyDescent="0.3">
      <c r="C44" s="27">
        <v>32</v>
      </c>
      <c r="D44" s="66" t="s">
        <v>995</v>
      </c>
      <c r="E44" s="178" t="s">
        <v>996</v>
      </c>
      <c r="F44" s="126">
        <v>1</v>
      </c>
    </row>
    <row r="45" spans="3:6" ht="43.2" customHeight="1" x14ac:dyDescent="0.3">
      <c r="C45" s="27">
        <v>33</v>
      </c>
      <c r="D45" s="179" t="s">
        <v>1052</v>
      </c>
      <c r="E45" s="178" t="s">
        <v>1557</v>
      </c>
      <c r="F45" s="126">
        <v>1</v>
      </c>
    </row>
    <row r="46" spans="3:6" x14ac:dyDescent="0.3">
      <c r="C46" s="8" t="s">
        <v>50</v>
      </c>
      <c r="D46" s="203"/>
      <c r="E46" s="204"/>
      <c r="F46" s="15">
        <f>SUM(F10:F45)</f>
        <v>33</v>
      </c>
    </row>
  </sheetData>
  <sheetProtection algorithmName="SHA-512" hashValue="iuMIpqV1V1xWCSC3ta4/+mzv1PxqpjyDbS5FThIJQs4s8uRVWSn3bNUf0zU8ACXbZJCquhh8yAXlZ8E+rkelYg==" saltValue="CoNlFQSWHyY0ux9fCuYOEw==" spinCount="100000" sheet="1" objects="1" scenarios="1"/>
  <mergeCells count="10">
    <mergeCell ref="A3:B3"/>
    <mergeCell ref="D46:E46"/>
    <mergeCell ref="C10:D10"/>
    <mergeCell ref="E10:F10"/>
    <mergeCell ref="C7:D7"/>
    <mergeCell ref="E7:F7"/>
    <mergeCell ref="C8:D8"/>
    <mergeCell ref="E8:F8"/>
    <mergeCell ref="C9:D9"/>
    <mergeCell ref="E9:F9"/>
  </mergeCells>
  <hyperlinks>
    <hyperlink ref="E9" r:id="rId1"/>
    <hyperlink ref="A3" location="Obsah!A1" display="Zpět na OBSAH"/>
  </hyperlinks>
  <pageMargins left="0.7" right="0.7" top="0.78740157499999996" bottom="0.78740157499999996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36</vt:i4>
      </vt:variant>
    </vt:vector>
  </HeadingPairs>
  <TitlesOfParts>
    <vt:vector size="36" baseType="lpstr">
      <vt:lpstr>Obsah</vt:lpstr>
      <vt:lpstr>1 MŠ Benecko</vt:lpstr>
      <vt:lpstr>2 MŠ Jilemnice</vt:lpstr>
      <vt:lpstr>3 MŠ Kruh</vt:lpstr>
      <vt:lpstr>4 MŠ L.Olešnice</vt:lpstr>
      <vt:lpstr>5 MŠ Poniklá</vt:lpstr>
      <vt:lpstr>6 MŠ Dolní Rokytnice</vt:lpstr>
      <vt:lpstr>7 MŠ Horní Rokytnice</vt:lpstr>
      <vt:lpstr>8 MŠ Víchová n.J.</vt:lpstr>
      <vt:lpstr>9 ZŠ Benecko</vt:lpstr>
      <vt:lpstr>10 MŠ Martinice</vt:lpstr>
      <vt:lpstr>11 ZŠ Martinice</vt:lpstr>
      <vt:lpstr>12 MŠ Mříčná</vt:lpstr>
      <vt:lpstr>13 ZŠ Mříčná</vt:lpstr>
      <vt:lpstr>14 ZŠ Víchová n.J.</vt:lpstr>
      <vt:lpstr>15 MŠ Vítkovice</vt:lpstr>
      <vt:lpstr>16 ZŠ Vítkovice</vt:lpstr>
      <vt:lpstr>17 MŠ Horní Brannná</vt:lpstr>
      <vt:lpstr>18 ZŠ Horní Branná</vt:lpstr>
      <vt:lpstr>19 MŠ Jablonec n. J.</vt:lpstr>
      <vt:lpstr>20 ZŠ Jablonec n. J.</vt:lpstr>
      <vt:lpstr>21 ZUŠ Jablonec n. J.</vt:lpstr>
      <vt:lpstr>22 ZŠ J. Harracha, Jilemnice</vt:lpstr>
      <vt:lpstr>23 ZŠ Komenského 288, Jilemnice</vt:lpstr>
      <vt:lpstr>24 ZŠ Poniklá</vt:lpstr>
      <vt:lpstr>25 ZŠ Rokytnice n. J.</vt:lpstr>
      <vt:lpstr>26 MŠ Roztoky u Jilemnice</vt:lpstr>
      <vt:lpstr>27 ZŠ Roztoky u Jilemnice</vt:lpstr>
      <vt:lpstr>28 MŠ Studenec</vt:lpstr>
      <vt:lpstr>29 ZŠ Studenec</vt:lpstr>
      <vt:lpstr>30 ZŠ Čistá u Horek</vt:lpstr>
      <vt:lpstr>31 ZŠ Komenského 103, Jilemnice</vt:lpstr>
      <vt:lpstr>32 ZUŠ Jilemnice</vt:lpstr>
      <vt:lpstr>33 ZŠ Na horu</vt:lpstr>
      <vt:lpstr>34 MŠ Vysoké n. J.</vt:lpstr>
      <vt:lpstr>35 ZŠ Vysoké n. J.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2019-06-25T12:18:45Z</dcterms:modified>
</cp:coreProperties>
</file>